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01" windowWidth="13380" windowHeight="5190" tabRatio="399" firstSheet="2" activeTab="2"/>
  </bookViews>
  <sheets>
    <sheet name="03-04" sheetId="1" r:id="rId1"/>
    <sheet name="cal06" sheetId="2" r:id="rId2"/>
    <sheet name="2.2" sheetId="3" r:id="rId3"/>
  </sheets>
  <externalReferences>
    <externalReference r:id="rId6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<sst xmlns="http://schemas.openxmlformats.org/spreadsheetml/2006/main" count="2610" uniqueCount="261">
  <si>
    <t>División</t>
  </si>
  <si>
    <t xml:space="preserve">Político </t>
  </si>
  <si>
    <t>Establecimientos</t>
  </si>
  <si>
    <t>Camas disponibles</t>
  </si>
  <si>
    <t>Administrativa</t>
  </si>
  <si>
    <t>Nacionales</t>
  </si>
  <si>
    <t>Provinciales</t>
  </si>
  <si>
    <t>Municipales</t>
  </si>
  <si>
    <t>Total Provincia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</si>
  <si>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</si>
  <si>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</si>
  <si>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</si>
  <si>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</si>
  <si>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</si>
  <si>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</si>
  <si>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</si>
  <si>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</si>
  <si>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BAHIA BLANCA</t>
  </si>
  <si>
    <t>BALCARCE</t>
  </si>
  <si>
    <t>BARADERO</t>
  </si>
  <si>
    <t>BENITO JUAREZ</t>
  </si>
  <si>
    <t xml:space="preserve">BERAZATEGUI </t>
  </si>
  <si>
    <t>BERISSO</t>
  </si>
  <si>
    <t>BOLIVAR</t>
  </si>
  <si>
    <t>BRAGADO</t>
  </si>
  <si>
    <t>BRANDSEN</t>
  </si>
  <si>
    <t>CAMPANA</t>
  </si>
  <si>
    <t>CAÑUELAS</t>
  </si>
  <si>
    <t xml:space="preserve">CAPITAN SARMIENTO </t>
  </si>
  <si>
    <t>CARLOS CASARES</t>
  </si>
  <si>
    <t>CARLOS TEJEDOR</t>
  </si>
  <si>
    <t>CARMEN DE ARECO</t>
  </si>
  <si>
    <t>CASTELLI</t>
  </si>
  <si>
    <t>CHACABUCO</t>
  </si>
  <si>
    <t>CHASCOMUS</t>
  </si>
  <si>
    <t>CHIVILCOY</t>
  </si>
  <si>
    <t>COLON</t>
  </si>
  <si>
    <t xml:space="preserve">CORONEL DORREGO </t>
  </si>
  <si>
    <t>CORONEL PRINGLES</t>
  </si>
  <si>
    <t>CORONEL ROSALES</t>
  </si>
  <si>
    <t>CORONEL SUAREZ</t>
  </si>
  <si>
    <t>DAIREAUX</t>
  </si>
  <si>
    <t>DOLORES</t>
  </si>
  <si>
    <t>ENSENADA</t>
  </si>
  <si>
    <t>ESCOBAR</t>
  </si>
  <si>
    <t>ESTEBAN ECHEVERRIA</t>
  </si>
  <si>
    <t>EXALTACION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</si>
  <si>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</si>
  <si>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</si>
  <si>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</si>
  <si>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</si>
  <si>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</si>
  <si>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</si>
  <si>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</si>
  <si>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</si>
  <si>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LAMADRID</t>
  </si>
  <si>
    <t>GENERAL LAS HERAS</t>
  </si>
  <si>
    <t xml:space="preserve">GENERAL LAVALLE </t>
  </si>
  <si>
    <t>GENERAL MADARIAGA</t>
  </si>
  <si>
    <t>GENERAL PAZ</t>
  </si>
  <si>
    <t>GENERAL PINTO</t>
  </si>
  <si>
    <t>GENERAL PUEYRREDON</t>
  </si>
  <si>
    <t>GENERAL RODRIGUEZ</t>
  </si>
  <si>
    <t>GENERAL SAN MARTIN</t>
  </si>
  <si>
    <t>GENERAL VIAMONTE</t>
  </si>
  <si>
    <t>GENERAL VILLEGAS</t>
  </si>
  <si>
    <t>GUAMINI</t>
  </si>
  <si>
    <t>HIPOLITO YRIGOYEN</t>
  </si>
  <si>
    <t>HURLINGHAM</t>
  </si>
  <si>
    <t>ITUZAINGO</t>
  </si>
  <si>
    <t>JOSE C. PAZ</t>
  </si>
  <si>
    <t>JUNIN</t>
  </si>
  <si>
    <t xml:space="preserve">LA COSTA </t>
  </si>
  <si>
    <t>LA MATANZA</t>
  </si>
  <si>
    <t>LA PLATA</t>
  </si>
  <si>
    <t>LANUS</t>
  </si>
  <si>
    <t>LAPRIDA</t>
  </si>
  <si>
    <t>LAS FLORES</t>
  </si>
  <si>
    <t>LEANDRO N. ALEM</t>
  </si>
  <si>
    <t>LINCOLN</t>
  </si>
  <si>
    <t xml:space="preserve">LOBERIA </t>
  </si>
  <si>
    <t>LOBOS</t>
  </si>
  <si>
    <t>LOMAS DE ZAMORA</t>
  </si>
  <si>
    <t>LUJAN</t>
  </si>
  <si>
    <t>MAGDALENA</t>
  </si>
  <si>
    <t>MAIPU</t>
  </si>
  <si>
    <t>MALVINAS ARGENTINAS</t>
  </si>
  <si>
    <t>MAR CHIQUITA</t>
  </si>
  <si>
    <t>MARCOS PAZ</t>
  </si>
  <si>
    <t>MERCEDES</t>
  </si>
  <si>
    <t>MERLO</t>
  </si>
  <si>
    <t>MONTE</t>
  </si>
  <si>
    <t xml:space="preserve">MONTE HERMOSO </t>
  </si>
  <si>
    <t>MORENO</t>
  </si>
  <si>
    <t>MORON</t>
  </si>
  <si>
    <t>NAVARRO</t>
  </si>
  <si>
    <t xml:space="preserve">NECOCHEA </t>
  </si>
  <si>
    <t>NUEVE DE JULIO</t>
  </si>
  <si>
    <t>OLAVARRIA</t>
  </si>
  <si>
    <t>PATAGONES</t>
  </si>
  <si>
    <t>PEHUAJO</t>
  </si>
  <si>
    <t xml:space="preserve">PELLEGRINI </t>
  </si>
  <si>
    <t>PERGAMINO</t>
  </si>
  <si>
    <t>PILA</t>
  </si>
  <si>
    <t>PILAR</t>
  </si>
  <si>
    <t xml:space="preserve">PINAMAR </t>
  </si>
  <si>
    <t>PTE. PERON</t>
  </si>
  <si>
    <t>PUAN</t>
  </si>
  <si>
    <t>PUNTA INDIO</t>
  </si>
  <si>
    <t xml:space="preserve">QUILMES </t>
  </si>
  <si>
    <t>RAMALLO</t>
  </si>
  <si>
    <t>RAUCH</t>
  </si>
  <si>
    <t>RIVADAVIA</t>
  </si>
  <si>
    <t>ROJAS</t>
  </si>
  <si>
    <t>ROQUE PEREZ</t>
  </si>
  <si>
    <t>SAAVEDRA</t>
  </si>
  <si>
    <t>SALADILLO</t>
  </si>
  <si>
    <t xml:space="preserve">SALLIQUELO </t>
  </si>
  <si>
    <t>SALTO</t>
  </si>
  <si>
    <t>SAN ANDRES DE GILES</t>
  </si>
  <si>
    <t>SAN ANTONIO DE ARECO</t>
  </si>
  <si>
    <t>SAN CAYETANO</t>
  </si>
  <si>
    <t>SAN FERNANDO</t>
  </si>
  <si>
    <t>SAN ISIDRO</t>
  </si>
  <si>
    <t>SAN MIGUEL</t>
  </si>
  <si>
    <t>SAN NICOLAS</t>
  </si>
  <si>
    <t>SAN PEDRO</t>
  </si>
  <si>
    <t>SAN VICENTE</t>
  </si>
  <si>
    <t>SUIPACHA</t>
  </si>
  <si>
    <t>TANDIL</t>
  </si>
  <si>
    <t>TAPALQUE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</si>
  <si>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</si>
  <si>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</si>
  <si>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</si>
  <si>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</si>
  <si>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</si>
  <si>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</si>
  <si>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</si>
  <si>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VEINTICINCO DE MAYO</t>
  </si>
  <si>
    <t>VICENTE LOPEZ</t>
  </si>
  <si>
    <t xml:space="preserve">VILLA GESELL </t>
  </si>
  <si>
    <t>VILLARINO</t>
  </si>
  <si>
    <t>ZARATE</t>
  </si>
  <si>
    <t xml:space="preserve">                    Dirección Provincial de Planificación de la Salud.</t>
  </si>
  <si>
    <r>
      <t xml:space="preserve">4.14. </t>
    </r>
    <r>
      <rPr>
        <b/>
        <sz val="10"/>
        <color indexed="18"/>
        <rFont val="Arial"/>
        <family val="2"/>
      </rPr>
      <t>Establecimientos hospitalarios con internación y promedio de camas disponibles,</t>
    </r>
  </si>
  <si>
    <t>-</t>
  </si>
  <si>
    <r>
      <t>Elaboración</t>
    </r>
    <r>
      <rPr>
        <sz val="7"/>
        <color indexed="50"/>
        <rFont val="Arial"/>
        <family val="2"/>
      </rPr>
      <t>:</t>
    </r>
    <r>
      <rPr>
        <sz val="7"/>
        <rFont val="Arial"/>
        <family val="2"/>
      </rPr>
      <t xml:space="preserve"> Dirección Provincial de Estadística.</t>
    </r>
  </si>
  <si>
    <t xml:space="preserve">                   Dirección de Información Sistematizada.</t>
  </si>
  <si>
    <r>
      <t>Fuente</t>
    </r>
    <r>
      <rPr>
        <sz val="7"/>
        <color indexed="50"/>
        <rFont val="Arial"/>
        <family val="2"/>
      </rPr>
      <t>:</t>
    </r>
    <r>
      <rPr>
        <sz val="7"/>
        <rFont val="Arial"/>
        <family val="2"/>
      </rPr>
      <t xml:space="preserve"> Ministerio de Salud de  la Provincia de Buenos Aires.</t>
    </r>
  </si>
  <si>
    <t xml:space="preserve">         según dependencia. Año 2002 y 2003.</t>
  </si>
  <si>
    <t>Establecimientos con y sin Internación  y Promedio de Camas Disponiblesde Dependencia Provincial, Municipal y Nacional por Región Sanitaria</t>
  </si>
  <si>
    <t>Provincia de Buenos Aires</t>
  </si>
  <si>
    <t xml:space="preserve">Año 2006 </t>
  </si>
  <si>
    <t xml:space="preserve">Región Sanitaria </t>
  </si>
  <si>
    <t>Total</t>
  </si>
  <si>
    <t xml:space="preserve">Municipales </t>
  </si>
  <si>
    <t>Privados</t>
  </si>
  <si>
    <t>Establec.</t>
  </si>
  <si>
    <t>Camas</t>
  </si>
  <si>
    <t>Con Int.</t>
  </si>
  <si>
    <t>Sin Int.</t>
  </si>
  <si>
    <t>BERAZATEGUI</t>
  </si>
  <si>
    <t>CAPITAN SARMIENTO</t>
  </si>
  <si>
    <t xml:space="preserve">CHIVILCOY </t>
  </si>
  <si>
    <t>CORONEL DE MARINA L. ROSALES</t>
  </si>
  <si>
    <t>CORONEL DORREGO</t>
  </si>
  <si>
    <t>GRAL ALVARADO</t>
  </si>
  <si>
    <t>GRAL ALVEAR</t>
  </si>
  <si>
    <t>GRAL ARENALES</t>
  </si>
  <si>
    <t>GRAL BELGRANO</t>
  </si>
  <si>
    <t>GRAL GUIDO</t>
  </si>
  <si>
    <t>GRAL LA MADRID</t>
  </si>
  <si>
    <t>GRAL LAVALLE</t>
  </si>
  <si>
    <t>GRAL MADARIAGA</t>
  </si>
  <si>
    <t>GRAL PAZ</t>
  </si>
  <si>
    <t>GRAL PINTO</t>
  </si>
  <si>
    <t>GRAL PUEYRREDON</t>
  </si>
  <si>
    <t>GRAL RODRIGUEZ</t>
  </si>
  <si>
    <t>GRAL SAN MARTIN</t>
  </si>
  <si>
    <t>GRAL VIAMONTE</t>
  </si>
  <si>
    <t>GRAL VILLEGAS</t>
  </si>
  <si>
    <t>GRAL. LAS HERAS</t>
  </si>
  <si>
    <t>HIPOLITO IRIGOYEN</t>
  </si>
  <si>
    <t>LA COSTA</t>
  </si>
  <si>
    <t>LOBERIA</t>
  </si>
  <si>
    <t xml:space="preserve">MERLO </t>
  </si>
  <si>
    <t>MONTE HERMOSO</t>
  </si>
  <si>
    <t>NECOCHEA</t>
  </si>
  <si>
    <t>PELLEGRINI</t>
  </si>
  <si>
    <t>PINAMAR</t>
  </si>
  <si>
    <t>PRESIDENTE PERON</t>
  </si>
  <si>
    <t>QUILMES</t>
  </si>
  <si>
    <t>SALLIQUELO</t>
  </si>
  <si>
    <t xml:space="preserve">SAN VICENTE </t>
  </si>
  <si>
    <t>VILLA GESELL</t>
  </si>
  <si>
    <t>(*) No hay información del total de Establec. Sin Internación</t>
  </si>
  <si>
    <t>Nota:En la Región Sanitaria XI se incluyen en Establecimientos con internación los Hospitales Psicopedagógicos</t>
  </si>
  <si>
    <t>(*)</t>
  </si>
  <si>
    <t>Total Región I</t>
  </si>
  <si>
    <t>Total Región II</t>
  </si>
  <si>
    <t>Total Región III</t>
  </si>
  <si>
    <t>Total Región IV</t>
  </si>
  <si>
    <t>Total Región V</t>
  </si>
  <si>
    <t>Total Región VI</t>
  </si>
  <si>
    <t>Total Región VIIA</t>
  </si>
  <si>
    <t>Total Región VIIB</t>
  </si>
  <si>
    <t>Total Región VIII</t>
  </si>
  <si>
    <t>Total Región IX</t>
  </si>
  <si>
    <t>Total Región X</t>
  </si>
  <si>
    <t>Total Región XI</t>
  </si>
  <si>
    <t>(*) No se cuenta con información actualizada de los Establecimientos Privados sin internación</t>
  </si>
  <si>
    <t>Brandsen</t>
  </si>
  <si>
    <t>GENERAL LA MADRID</t>
  </si>
  <si>
    <t>Municipio</t>
  </si>
  <si>
    <t xml:space="preserve">              Dirección Provincial de Planificación de la Salud.</t>
  </si>
  <si>
    <t xml:space="preserve">              Dirección de Información Sistematizada.</t>
  </si>
  <si>
    <t>9 DE JULIO</t>
  </si>
  <si>
    <t>25 DE MAYO</t>
  </si>
  <si>
    <t>BENITO JUÁREZ</t>
  </si>
  <si>
    <t>BOLÍVAR</t>
  </si>
  <si>
    <t xml:space="preserve">CAPITÁN SARMIENTO </t>
  </si>
  <si>
    <t>CHASCOMÚS</t>
  </si>
  <si>
    <t>COLÓN</t>
  </si>
  <si>
    <t>GUAMINÍ</t>
  </si>
  <si>
    <t>ITUZAINGÓ</t>
  </si>
  <si>
    <t>JUNÍN</t>
  </si>
  <si>
    <t xml:space="preserve">LOBERÍA </t>
  </si>
  <si>
    <t>LANÚS</t>
  </si>
  <si>
    <t>LUJÁN</t>
  </si>
  <si>
    <t>MAIPÚ</t>
  </si>
  <si>
    <t>MORÓN</t>
  </si>
  <si>
    <t>PEHUAJÓ</t>
  </si>
  <si>
    <t>PRESIDENTE PERÓN</t>
  </si>
  <si>
    <t>ROQUE PÉREZ</t>
  </si>
  <si>
    <t>SALLIQUELÓ</t>
  </si>
  <si>
    <t>SAN NICOLÁS</t>
  </si>
  <si>
    <t>TAPALQUÉ</t>
  </si>
  <si>
    <t>VICENTE LÓPEZ</t>
  </si>
  <si>
    <t>ZÁRATE</t>
  </si>
  <si>
    <t>CORONEL SUÁREZ</t>
  </si>
  <si>
    <t>ESTEBAN ECHEVERRÍA</t>
  </si>
  <si>
    <t>EXALTACIÓN DE LA CRUZ</t>
  </si>
  <si>
    <t>GENERAL RODRÍGUEZ</t>
  </si>
  <si>
    <t>GENERAL SAN MARTÍN</t>
  </si>
  <si>
    <t>OLAVARRÍA</t>
  </si>
  <si>
    <t>SAN ANDRÉS DE GILES</t>
  </si>
  <si>
    <t>EZEIZA (*)</t>
  </si>
  <si>
    <t>LEZAMA (**)</t>
  </si>
  <si>
    <t xml:space="preserve">            El aumento de establecimientos provinciales sin internación, con respecto a años anteriores, se debe a la incorporación de Centros de Atención en Drogadependencia.</t>
  </si>
  <si>
    <t>BAHÍA BLANCA</t>
  </si>
  <si>
    <t>GENERAL JUAN MADARIAGA</t>
  </si>
  <si>
    <t>JOSÉ C. PAZ</t>
  </si>
  <si>
    <t xml:space="preserve">                  Comenzó su ejercicio económico-financiero y a prestar servicios a partir de la fecha de asunción de sus primeras autoridades, en diciembre de 2011.</t>
  </si>
  <si>
    <t>Año 2012</t>
  </si>
  <si>
    <t>ENSENADA (1)</t>
  </si>
  <si>
    <t>2.2. Establecimientos hospitalarios con internación y promedio de camas disponibles según dependencia. Por municipio</t>
  </si>
  <si>
    <r>
      <t>Nota: (*)</t>
    </r>
    <r>
      <rPr>
        <sz val="8"/>
        <rFont val="Arial"/>
        <family val="2"/>
      </rPr>
      <t xml:space="preserve"> El establecimiento nacional con internación es la Base XXX Sanidad Aeroportuaria, que se encuentra dentro del Aeropuerto de Ezeiza y las camas son de observación.</t>
    </r>
  </si>
  <si>
    <r>
      <t xml:space="preserve">           (**)</t>
    </r>
    <r>
      <rPr>
        <sz val="8"/>
        <rFont val="Arial"/>
        <family val="2"/>
      </rPr>
      <t xml:space="preserve"> El municipio de Lezama fue creado el 22/12/09 por Ley Provincial 14.087. </t>
    </r>
  </si>
  <si>
    <r>
      <t xml:space="preserve">            </t>
    </r>
    <r>
      <rPr>
        <b/>
        <sz val="8"/>
        <rFont val="Arial"/>
        <family val="2"/>
      </rPr>
      <t>(1)</t>
    </r>
    <r>
      <rPr>
        <sz val="8"/>
        <rFont val="Arial"/>
        <family val="2"/>
      </rPr>
      <t xml:space="preserve"> Se cuenta el CUCAIBA como establecimiento provincial con internación pero no se consignan las camas por no contar con el dato.</t>
    </r>
  </si>
  <si>
    <r>
      <t>Fuente:</t>
    </r>
    <r>
      <rPr>
        <sz val="8"/>
        <rFont val="Arial"/>
        <family val="2"/>
      </rPr>
      <t xml:space="preserve"> Ministerio de Salud de la provincia de Buenos Aires.</t>
    </r>
  </si>
  <si>
    <r>
      <t>Elaboración:</t>
    </r>
    <r>
      <rPr>
        <sz val="8"/>
        <rFont val="Arial"/>
        <family val="2"/>
      </rPr>
      <t xml:space="preserve"> Dirección Provincial de Estadística.</t>
    </r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</si>
</sst>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$&quot;_-;\-* #,##0\ &quot;$&quot;_-;_-* &quot;-&quot;\ &quot;$&quot;_-;_-@_-"/>
    <numFmt numFmtId="181" formatCode="_-* #,##0\ _$_-;\-* #,##0\ _$_-;_-* &quot;-&quot;\ _$_-;_-@_-"/>
    <numFmt numFmtId="182" formatCode="_-* #,##0.00\ &quot;$&quot;_-;\-* #,##0.00\ &quot;$&quot;_-;_-* &quot;-&quot;??\ &quot;$&quot;_-;_-@_-"/>
    <numFmt numFmtId="183" formatCode="_-* #,##0.00\ _$_-;\-* #,##0.00\ _$_-;_-* &quot;-&quot;??\ _$_-;_-@_-"/>
    <numFmt numFmtId="184" formatCode="0.0"/>
  </numFmts>
  <fonts count="61">
    <font>
      <sz val="7"/>
      <name val="Arial"/>
      <family val="0"/>
    </font>
    <font>
      <b/>
      <sz val="7"/>
      <name val="Arial"/>
      <family val="0"/>
    </font>
    <font>
      <i/>
      <sz val="7"/>
      <name val="Arial"/>
      <family val="0"/>
    </font>
    <font>
      <b/>
      <i/>
      <sz val="7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0"/>
      <color indexed="21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7"/>
      <color indexed="50"/>
      <name val="Arial"/>
      <family val="2"/>
    </font>
    <font>
      <sz val="7"/>
      <color indexed="50"/>
      <name val="Arial"/>
      <family val="2"/>
    </font>
    <font>
      <b/>
      <sz val="8"/>
      <color indexed="62"/>
      <name val="Arial"/>
      <family val="2"/>
    </font>
    <font>
      <sz val="7"/>
      <color indexed="10"/>
      <name val="Arial"/>
      <family val="2"/>
    </font>
    <font>
      <b/>
      <sz val="10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8.5"/>
      <name val="MS Sans Serif"/>
      <family val="2"/>
    </font>
    <font>
      <sz val="8.5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8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3" fontId="4" fillId="33" borderId="0" xfId="0" applyNumberFormat="1" applyFont="1" applyFill="1" applyAlignment="1">
      <alignment horizontal="center" vertical="center"/>
    </xf>
    <xf numFmtId="3" fontId="4" fillId="33" borderId="0" xfId="0" applyNumberFormat="1" applyFont="1" applyFill="1" applyAlignment="1">
      <alignment vertical="center"/>
    </xf>
    <xf numFmtId="0" fontId="1" fillId="33" borderId="0" xfId="0" applyFont="1" applyFill="1" applyAlignment="1">
      <alignment vertical="center"/>
    </xf>
    <xf numFmtId="3" fontId="0" fillId="33" borderId="0" xfId="0" applyNumberFormat="1" applyFill="1" applyAlignment="1">
      <alignment horizontal="center" vertical="center"/>
    </xf>
    <xf numFmtId="3" fontId="0" fillId="33" borderId="0" xfId="0" applyNumberForma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3" fontId="6" fillId="33" borderId="0" xfId="0" applyNumberFormat="1" applyFont="1" applyFill="1" applyAlignment="1">
      <alignment horizontal="center" vertical="center"/>
    </xf>
    <xf numFmtId="0" fontId="11" fillId="34" borderId="0" xfId="0" applyFont="1" applyFill="1" applyBorder="1" applyAlignment="1">
      <alignment vertical="center"/>
    </xf>
    <xf numFmtId="3" fontId="11" fillId="34" borderId="0" xfId="0" applyNumberFormat="1" applyFont="1" applyFill="1" applyBorder="1" applyAlignment="1">
      <alignment horizontal="center" vertical="center"/>
    </xf>
    <xf numFmtId="3" fontId="11" fillId="34" borderId="0" xfId="0" applyNumberFormat="1" applyFont="1" applyFill="1" applyBorder="1" applyAlignment="1">
      <alignment horizontal="right" vertical="center"/>
    </xf>
    <xf numFmtId="3" fontId="12" fillId="33" borderId="0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3" fontId="9" fillId="33" borderId="0" xfId="0" applyNumberFormat="1" applyFont="1" applyFill="1" applyAlignment="1">
      <alignment horizontal="center" vertical="center"/>
    </xf>
    <xf numFmtId="3" fontId="9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3" fontId="10" fillId="33" borderId="0" xfId="0" applyNumberFormat="1" applyFont="1" applyFill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center" vertical="center"/>
    </xf>
    <xf numFmtId="3" fontId="10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3" fontId="12" fillId="33" borderId="0" xfId="0" applyNumberFormat="1" applyFont="1" applyFill="1" applyAlignment="1">
      <alignment horizontal="center" vertical="center"/>
    </xf>
    <xf numFmtId="3" fontId="12" fillId="33" borderId="0" xfId="0" applyNumberFormat="1" applyFont="1" applyFill="1" applyAlignment="1">
      <alignment vertical="center"/>
    </xf>
    <xf numFmtId="3" fontId="12" fillId="33" borderId="0" xfId="0" applyNumberFormat="1" applyFont="1" applyFill="1" applyAlignment="1">
      <alignment horizontal="right" vertical="center"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3" fontId="12" fillId="33" borderId="0" xfId="0" applyNumberFormat="1" applyFont="1" applyFill="1" applyAlignment="1" quotePrefix="1">
      <alignment horizontal="center" vertical="center"/>
    </xf>
    <xf numFmtId="3" fontId="0" fillId="33" borderId="0" xfId="0" applyNumberFormat="1" applyFont="1" applyFill="1" applyAlignment="1">
      <alignment horizontal="center" vertical="center"/>
    </xf>
    <xf numFmtId="0" fontId="13" fillId="33" borderId="0" xfId="0" applyFont="1" applyFill="1" applyAlignment="1">
      <alignment vertical="center"/>
    </xf>
    <xf numFmtId="3" fontId="15" fillId="34" borderId="0" xfId="0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1" fontId="17" fillId="0" borderId="0" xfId="51" applyNumberFormat="1" applyFont="1" applyFill="1">
      <alignment/>
      <protection/>
    </xf>
    <xf numFmtId="3" fontId="19" fillId="0" borderId="0" xfId="51" applyNumberFormat="1" applyFont="1" applyFill="1" applyAlignment="1">
      <alignment horizontal="right"/>
      <protection/>
    </xf>
    <xf numFmtId="0" fontId="19" fillId="0" borderId="0" xfId="51" applyFont="1" applyFill="1">
      <alignment/>
      <protection/>
    </xf>
    <xf numFmtId="1" fontId="19" fillId="0" borderId="0" xfId="51" applyNumberFormat="1" applyFont="1" applyFill="1" applyAlignment="1">
      <alignment horizontal="right"/>
      <protection/>
    </xf>
    <xf numFmtId="184" fontId="19" fillId="0" borderId="0" xfId="51" applyNumberFormat="1" applyFont="1" applyFill="1" applyAlignment="1">
      <alignment horizontal="right"/>
      <protection/>
    </xf>
    <xf numFmtId="0" fontId="20" fillId="0" borderId="0" xfId="51" applyFont="1" applyFill="1">
      <alignment/>
      <protection/>
    </xf>
    <xf numFmtId="0" fontId="20" fillId="0" borderId="0" xfId="51" applyFont="1" applyFill="1" applyBorder="1" applyAlignment="1">
      <alignment horizontal="center"/>
      <protection/>
    </xf>
    <xf numFmtId="3" fontId="20" fillId="0" borderId="12" xfId="51" applyNumberFormat="1" applyFont="1" applyFill="1" applyBorder="1" applyAlignment="1">
      <alignment horizontal="center"/>
      <protection/>
    </xf>
    <xf numFmtId="1" fontId="20" fillId="0" borderId="12" xfId="51" applyNumberFormat="1" applyFont="1" applyFill="1" applyBorder="1" applyAlignment="1">
      <alignment horizontal="center"/>
      <protection/>
    </xf>
    <xf numFmtId="0" fontId="21" fillId="0" borderId="0" xfId="0" applyFont="1" applyBorder="1" applyAlignment="1">
      <alignment vertical="center"/>
    </xf>
    <xf numFmtId="3" fontId="21" fillId="0" borderId="0" xfId="0" applyNumberFormat="1" applyFont="1" applyAlignment="1" applyProtection="1">
      <alignment/>
      <protection locked="0"/>
    </xf>
    <xf numFmtId="3" fontId="21" fillId="0" borderId="0" xfId="0" applyNumberFormat="1" applyFont="1" applyAlignment="1">
      <alignment horizontal="right" vertical="center"/>
    </xf>
    <xf numFmtId="3" fontId="21" fillId="0" borderId="0" xfId="0" applyNumberFormat="1" applyFont="1" applyFill="1" applyAlignment="1">
      <alignment vertical="center"/>
    </xf>
    <xf numFmtId="1" fontId="21" fillId="0" borderId="0" xfId="0" applyNumberFormat="1" applyFont="1" applyFill="1" applyAlignment="1">
      <alignment vertical="center"/>
    </xf>
    <xf numFmtId="1" fontId="21" fillId="0" borderId="0" xfId="0" applyNumberFormat="1" applyFont="1" applyFill="1" applyAlignment="1" applyProtection="1">
      <alignment/>
      <protection locked="0"/>
    </xf>
    <xf numFmtId="1" fontId="21" fillId="0" borderId="0" xfId="0" applyNumberFormat="1" applyFont="1" applyAlignment="1">
      <alignment vertical="center"/>
    </xf>
    <xf numFmtId="1" fontId="21" fillId="0" borderId="0" xfId="0" applyNumberFormat="1" applyFont="1" applyAlignment="1">
      <alignment horizontal="right"/>
    </xf>
    <xf numFmtId="1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3" fontId="21" fillId="0" borderId="0" xfId="0" applyNumberFormat="1" applyFont="1" applyAlignment="1">
      <alignment vertical="center"/>
    </xf>
    <xf numFmtId="3" fontId="21" fillId="0" borderId="0" xfId="0" applyNumberFormat="1" applyFont="1" applyFill="1" applyAlignment="1">
      <alignment horizontal="right" vertical="center"/>
    </xf>
    <xf numFmtId="1" fontId="21" fillId="0" borderId="0" xfId="0" applyNumberFormat="1" applyFont="1" applyFill="1" applyAlignment="1">
      <alignment horizontal="right" vertical="center"/>
    </xf>
    <xf numFmtId="3" fontId="21" fillId="0" borderId="0" xfId="0" applyNumberFormat="1" applyFont="1" applyFill="1" applyAlignment="1" applyProtection="1">
      <alignment/>
      <protection locked="0"/>
    </xf>
    <xf numFmtId="0" fontId="21" fillId="0" borderId="0" xfId="0" applyFont="1" applyFill="1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/>
    </xf>
    <xf numFmtId="184" fontId="21" fillId="0" borderId="0" xfId="0" applyNumberFormat="1" applyFont="1" applyFill="1" applyAlignment="1">
      <alignment horizontal="right"/>
    </xf>
    <xf numFmtId="184" fontId="21" fillId="0" borderId="0" xfId="0" applyNumberFormat="1" applyFont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 horizontal="right"/>
    </xf>
    <xf numFmtId="1" fontId="22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3" fontId="21" fillId="0" borderId="0" xfId="0" applyNumberFormat="1" applyFont="1" applyFill="1" applyBorder="1" applyAlignment="1" applyProtection="1">
      <alignment horizontal="right"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184" fontId="21" fillId="0" borderId="0" xfId="0" applyNumberFormat="1" applyFont="1" applyFill="1" applyAlignment="1">
      <alignment horizontal="right" vertical="center"/>
    </xf>
    <xf numFmtId="1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center"/>
    </xf>
    <xf numFmtId="3" fontId="21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 horizontal="right"/>
    </xf>
    <xf numFmtId="3" fontId="21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 applyProtection="1">
      <alignment horizontal="right"/>
      <protection locked="0"/>
    </xf>
    <xf numFmtId="3" fontId="21" fillId="0" borderId="0" xfId="0" applyNumberFormat="1" applyFont="1" applyFill="1" applyBorder="1" applyAlignment="1" applyProtection="1">
      <alignment horizontal="center"/>
      <protection locked="0"/>
    </xf>
    <xf numFmtId="184" fontId="21" fillId="0" borderId="0" xfId="0" applyNumberFormat="1" applyFont="1" applyFill="1" applyAlignment="1">
      <alignment/>
    </xf>
    <xf numFmtId="0" fontId="23" fillId="33" borderId="0" xfId="0" applyFont="1" applyFill="1" applyAlignment="1">
      <alignment vertical="center"/>
    </xf>
    <xf numFmtId="0" fontId="16" fillId="0" borderId="0" xfId="0" applyFont="1" applyAlignment="1">
      <alignment/>
    </xf>
    <xf numFmtId="0" fontId="10" fillId="0" borderId="0" xfId="0" applyFont="1" applyFill="1" applyBorder="1" applyAlignment="1" quotePrefix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6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3" fontId="10" fillId="0" borderId="13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/>
    </xf>
    <xf numFmtId="1" fontId="24" fillId="0" borderId="0" xfId="0" applyNumberFormat="1" applyFont="1" applyFill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 applyProtection="1">
      <alignment vertical="center"/>
      <protection locked="0"/>
    </xf>
    <xf numFmtId="1" fontId="24" fillId="0" borderId="0" xfId="0" applyNumberFormat="1" applyFont="1" applyBorder="1" applyAlignment="1">
      <alignment vertical="center"/>
    </xf>
    <xf numFmtId="3" fontId="24" fillId="0" borderId="0" xfId="0" applyNumberFormat="1" applyFont="1" applyBorder="1" applyAlignment="1" applyProtection="1">
      <alignment vertical="center"/>
      <protection locked="0"/>
    </xf>
    <xf numFmtId="1" fontId="24" fillId="0" borderId="0" xfId="0" applyNumberFormat="1" applyFont="1" applyBorder="1" applyAlignment="1" applyProtection="1">
      <alignment vertical="center"/>
      <protection locked="0"/>
    </xf>
    <xf numFmtId="0" fontId="24" fillId="0" borderId="0" xfId="0" applyFont="1" applyFill="1" applyBorder="1" applyAlignment="1">
      <alignment vertical="center"/>
    </xf>
    <xf numFmtId="3" fontId="24" fillId="0" borderId="0" xfId="0" applyNumberFormat="1" applyFont="1" applyBorder="1" applyAlignment="1">
      <alignment horizontal="right" vertical="center"/>
    </xf>
    <xf numFmtId="1" fontId="24" fillId="0" borderId="0" xfId="0" applyNumberFormat="1" applyFont="1" applyBorder="1" applyAlignment="1">
      <alignment horizontal="right" vertical="center"/>
    </xf>
    <xf numFmtId="1" fontId="24" fillId="0" borderId="0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24" fillId="0" borderId="0" xfId="0" applyNumberFormat="1" applyFont="1" applyFill="1" applyAlignment="1" applyProtection="1">
      <alignment vertical="center"/>
      <protection locked="0"/>
    </xf>
    <xf numFmtId="0" fontId="24" fillId="0" borderId="0" xfId="0" applyFont="1" applyBorder="1" applyAlignment="1">
      <alignment horizontal="right" vertical="center"/>
    </xf>
    <xf numFmtId="0" fontId="12" fillId="0" borderId="14" xfId="0" applyFont="1" applyFill="1" applyBorder="1" applyAlignment="1">
      <alignment vertical="center"/>
    </xf>
    <xf numFmtId="3" fontId="24" fillId="0" borderId="14" xfId="0" applyNumberFormat="1" applyFont="1" applyFill="1" applyBorder="1" applyAlignment="1">
      <alignment horizontal="right" vertical="center"/>
    </xf>
    <xf numFmtId="3" fontId="24" fillId="0" borderId="14" xfId="0" applyNumberFormat="1" applyFont="1" applyBorder="1" applyAlignment="1">
      <alignment vertical="center"/>
    </xf>
    <xf numFmtId="3" fontId="24" fillId="0" borderId="14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  <protection locked="0"/>
    </xf>
    <xf numFmtId="3" fontId="25" fillId="33" borderId="0" xfId="0" applyNumberFormat="1" applyFont="1" applyFill="1" applyBorder="1" applyAlignment="1">
      <alignment horizontal="left" vertical="center"/>
    </xf>
    <xf numFmtId="0" fontId="25" fillId="33" borderId="0" xfId="0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2" fillId="0" borderId="0" xfId="0" applyFont="1" applyFill="1" applyAlignment="1" applyProtection="1">
      <alignment horizontal="right" vertical="center"/>
      <protection locked="0"/>
    </xf>
    <xf numFmtId="3" fontId="12" fillId="0" borderId="0" xfId="0" applyNumberFormat="1" applyFont="1" applyFill="1" applyAlignment="1">
      <alignment horizontal="right" vertical="center"/>
    </xf>
    <xf numFmtId="49" fontId="12" fillId="0" borderId="0" xfId="0" applyNumberFormat="1" applyFont="1" applyFill="1" applyAlignment="1">
      <alignment horizontal="left" vertical="center"/>
    </xf>
    <xf numFmtId="0" fontId="24" fillId="0" borderId="0" xfId="0" applyFont="1" applyAlignment="1">
      <alignment vertical="center"/>
    </xf>
    <xf numFmtId="1" fontId="24" fillId="0" borderId="0" xfId="0" applyNumberFormat="1" applyFont="1" applyFill="1" applyAlignment="1">
      <alignment vertical="center"/>
    </xf>
    <xf numFmtId="184" fontId="24" fillId="0" borderId="0" xfId="0" applyNumberFormat="1" applyFont="1" applyFill="1" applyAlignment="1">
      <alignment horizontal="right" vertical="center"/>
    </xf>
    <xf numFmtId="3" fontId="24" fillId="0" borderId="0" xfId="0" applyNumberFormat="1" applyFont="1" applyAlignment="1">
      <alignment vertical="center"/>
    </xf>
    <xf numFmtId="184" fontId="24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1" fontId="20" fillId="0" borderId="15" xfId="51" applyNumberFormat="1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20" fillId="0" borderId="18" xfId="51" applyNumberFormat="1" applyFont="1" applyFill="1" applyBorder="1" applyAlignment="1">
      <alignment horizontal="center"/>
      <protection/>
    </xf>
    <xf numFmtId="3" fontId="20" fillId="0" borderId="19" xfId="51" applyNumberFormat="1" applyFont="1" applyFill="1" applyBorder="1" applyAlignment="1">
      <alignment horizontal="center"/>
      <protection/>
    </xf>
    <xf numFmtId="3" fontId="20" fillId="0" borderId="20" xfId="51" applyNumberFormat="1" applyFont="1" applyFill="1" applyBorder="1" applyAlignment="1">
      <alignment horizontal="center"/>
      <protection/>
    </xf>
    <xf numFmtId="3" fontId="20" fillId="0" borderId="21" xfId="51" applyNumberFormat="1" applyFont="1" applyFill="1" applyBorder="1" applyAlignment="1">
      <alignment horizontal="center"/>
      <protection/>
    </xf>
    <xf numFmtId="3" fontId="20" fillId="0" borderId="22" xfId="51" applyNumberFormat="1" applyFont="1" applyFill="1" applyBorder="1" applyAlignment="1">
      <alignment horizontal="center"/>
      <protection/>
    </xf>
    <xf numFmtId="3" fontId="20" fillId="0" borderId="23" xfId="51" applyNumberFormat="1" applyFont="1" applyFill="1" applyBorder="1" applyAlignment="1">
      <alignment horizontal="center"/>
      <protection/>
    </xf>
    <xf numFmtId="3" fontId="20" fillId="0" borderId="24" xfId="51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1" fontId="20" fillId="0" borderId="24" xfId="51" applyNumberFormat="1" applyFont="1" applyFill="1" applyBorder="1" applyAlignment="1">
      <alignment horizontal="center" vertical="center"/>
      <protection/>
    </xf>
    <xf numFmtId="1" fontId="0" fillId="0" borderId="25" xfId="0" applyNumberFormat="1" applyBorder="1" applyAlignment="1">
      <alignment horizontal="center" vertical="center"/>
    </xf>
    <xf numFmtId="3" fontId="20" fillId="0" borderId="26" xfId="51" applyNumberFormat="1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3" fontId="0" fillId="0" borderId="27" xfId="0" applyNumberFormat="1" applyFill="1" applyBorder="1" applyAlignment="1">
      <alignment horizontal="center" vertical="center"/>
    </xf>
    <xf numFmtId="1" fontId="0" fillId="0" borderId="25" xfId="0" applyNumberForma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Publicacion moni-99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6</xdr:row>
      <xdr:rowOff>0</xdr:rowOff>
    </xdr:from>
    <xdr:to>
      <xdr:col>12</xdr:col>
      <xdr:colOff>314325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7496175" y="8858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8115300" y="8858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6</xdr:row>
      <xdr:rowOff>0</xdr:rowOff>
    </xdr:from>
    <xdr:to>
      <xdr:col>12</xdr:col>
      <xdr:colOff>314325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7496175" y="8858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6</xdr:row>
      <xdr:rowOff>0</xdr:rowOff>
    </xdr:from>
    <xdr:to>
      <xdr:col>15</xdr:col>
      <xdr:colOff>314325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8782050" y="8858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153</xdr:row>
      <xdr:rowOff>133350</xdr:rowOff>
    </xdr:from>
    <xdr:to>
      <xdr:col>7</xdr:col>
      <xdr:colOff>381000</xdr:colOff>
      <xdr:row>153</xdr:row>
      <xdr:rowOff>133350</xdr:rowOff>
    </xdr:to>
    <xdr:sp>
      <xdr:nvSpPr>
        <xdr:cNvPr id="5" name="Line 5"/>
        <xdr:cNvSpPr>
          <a:spLocks/>
        </xdr:cNvSpPr>
      </xdr:nvSpPr>
      <xdr:spPr>
        <a:xfrm>
          <a:off x="5124450" y="21821775"/>
          <a:ext cx="17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154</xdr:row>
      <xdr:rowOff>0</xdr:rowOff>
    </xdr:from>
    <xdr:to>
      <xdr:col>12</xdr:col>
      <xdr:colOff>314325</xdr:colOff>
      <xdr:row>154</xdr:row>
      <xdr:rowOff>0</xdr:rowOff>
    </xdr:to>
    <xdr:sp>
      <xdr:nvSpPr>
        <xdr:cNvPr id="6" name="Line 6"/>
        <xdr:cNvSpPr>
          <a:spLocks/>
        </xdr:cNvSpPr>
      </xdr:nvSpPr>
      <xdr:spPr>
        <a:xfrm>
          <a:off x="7496175" y="2182177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153</xdr:row>
      <xdr:rowOff>133350</xdr:rowOff>
    </xdr:from>
    <xdr:to>
      <xdr:col>7</xdr:col>
      <xdr:colOff>381000</xdr:colOff>
      <xdr:row>153</xdr:row>
      <xdr:rowOff>133350</xdr:rowOff>
    </xdr:to>
    <xdr:sp>
      <xdr:nvSpPr>
        <xdr:cNvPr id="7" name="Line 7"/>
        <xdr:cNvSpPr>
          <a:spLocks/>
        </xdr:cNvSpPr>
      </xdr:nvSpPr>
      <xdr:spPr>
        <a:xfrm>
          <a:off x="5124450" y="21821775"/>
          <a:ext cx="17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154</xdr:row>
      <xdr:rowOff>0</xdr:rowOff>
    </xdr:from>
    <xdr:to>
      <xdr:col>12</xdr:col>
      <xdr:colOff>314325</xdr:colOff>
      <xdr:row>154</xdr:row>
      <xdr:rowOff>0</xdr:rowOff>
    </xdr:to>
    <xdr:sp>
      <xdr:nvSpPr>
        <xdr:cNvPr id="8" name="Line 8"/>
        <xdr:cNvSpPr>
          <a:spLocks/>
        </xdr:cNvSpPr>
      </xdr:nvSpPr>
      <xdr:spPr>
        <a:xfrm>
          <a:off x="7496175" y="2182177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153</xdr:row>
      <xdr:rowOff>133350</xdr:rowOff>
    </xdr:from>
    <xdr:to>
      <xdr:col>7</xdr:col>
      <xdr:colOff>381000</xdr:colOff>
      <xdr:row>153</xdr:row>
      <xdr:rowOff>133350</xdr:rowOff>
    </xdr:to>
    <xdr:sp>
      <xdr:nvSpPr>
        <xdr:cNvPr id="9" name="Line 9"/>
        <xdr:cNvSpPr>
          <a:spLocks/>
        </xdr:cNvSpPr>
      </xdr:nvSpPr>
      <xdr:spPr>
        <a:xfrm>
          <a:off x="5124450" y="21821775"/>
          <a:ext cx="17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154</xdr:row>
      <xdr:rowOff>0</xdr:rowOff>
    </xdr:from>
    <xdr:to>
      <xdr:col>12</xdr:col>
      <xdr:colOff>314325</xdr:colOff>
      <xdr:row>154</xdr:row>
      <xdr:rowOff>0</xdr:rowOff>
    </xdr:to>
    <xdr:sp>
      <xdr:nvSpPr>
        <xdr:cNvPr id="10" name="Line 10"/>
        <xdr:cNvSpPr>
          <a:spLocks/>
        </xdr:cNvSpPr>
      </xdr:nvSpPr>
      <xdr:spPr>
        <a:xfrm>
          <a:off x="7496175" y="2182177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153</xdr:row>
      <xdr:rowOff>133350</xdr:rowOff>
    </xdr:from>
    <xdr:to>
      <xdr:col>7</xdr:col>
      <xdr:colOff>381000</xdr:colOff>
      <xdr:row>153</xdr:row>
      <xdr:rowOff>133350</xdr:rowOff>
    </xdr:to>
    <xdr:sp>
      <xdr:nvSpPr>
        <xdr:cNvPr id="11" name="Line 11"/>
        <xdr:cNvSpPr>
          <a:spLocks/>
        </xdr:cNvSpPr>
      </xdr:nvSpPr>
      <xdr:spPr>
        <a:xfrm>
          <a:off x="5124450" y="21821775"/>
          <a:ext cx="17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154</xdr:row>
      <xdr:rowOff>0</xdr:rowOff>
    </xdr:from>
    <xdr:to>
      <xdr:col>12</xdr:col>
      <xdr:colOff>314325</xdr:colOff>
      <xdr:row>154</xdr:row>
      <xdr:rowOff>0</xdr:rowOff>
    </xdr:to>
    <xdr:sp>
      <xdr:nvSpPr>
        <xdr:cNvPr id="12" name="Line 12"/>
        <xdr:cNvSpPr>
          <a:spLocks/>
        </xdr:cNvSpPr>
      </xdr:nvSpPr>
      <xdr:spPr>
        <a:xfrm>
          <a:off x="7496175" y="2182177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153</xdr:row>
      <xdr:rowOff>133350</xdr:rowOff>
    </xdr:from>
    <xdr:to>
      <xdr:col>7</xdr:col>
      <xdr:colOff>381000</xdr:colOff>
      <xdr:row>153</xdr:row>
      <xdr:rowOff>133350</xdr:rowOff>
    </xdr:to>
    <xdr:sp>
      <xdr:nvSpPr>
        <xdr:cNvPr id="13" name="Line 13"/>
        <xdr:cNvSpPr>
          <a:spLocks/>
        </xdr:cNvSpPr>
      </xdr:nvSpPr>
      <xdr:spPr>
        <a:xfrm>
          <a:off x="5124450" y="21821775"/>
          <a:ext cx="17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154</xdr:row>
      <xdr:rowOff>0</xdr:rowOff>
    </xdr:from>
    <xdr:to>
      <xdr:col>12</xdr:col>
      <xdr:colOff>314325</xdr:colOff>
      <xdr:row>154</xdr:row>
      <xdr:rowOff>0</xdr:rowOff>
    </xdr:to>
    <xdr:sp>
      <xdr:nvSpPr>
        <xdr:cNvPr id="14" name="Line 14"/>
        <xdr:cNvSpPr>
          <a:spLocks/>
        </xdr:cNvSpPr>
      </xdr:nvSpPr>
      <xdr:spPr>
        <a:xfrm>
          <a:off x="7496175" y="2182177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153</xdr:row>
      <xdr:rowOff>133350</xdr:rowOff>
    </xdr:from>
    <xdr:to>
      <xdr:col>7</xdr:col>
      <xdr:colOff>381000</xdr:colOff>
      <xdr:row>153</xdr:row>
      <xdr:rowOff>133350</xdr:rowOff>
    </xdr:to>
    <xdr:sp>
      <xdr:nvSpPr>
        <xdr:cNvPr id="15" name="Line 15"/>
        <xdr:cNvSpPr>
          <a:spLocks/>
        </xdr:cNvSpPr>
      </xdr:nvSpPr>
      <xdr:spPr>
        <a:xfrm>
          <a:off x="5124450" y="21821775"/>
          <a:ext cx="17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154</xdr:row>
      <xdr:rowOff>0</xdr:rowOff>
    </xdr:from>
    <xdr:to>
      <xdr:col>12</xdr:col>
      <xdr:colOff>314325</xdr:colOff>
      <xdr:row>154</xdr:row>
      <xdr:rowOff>0</xdr:rowOff>
    </xdr:to>
    <xdr:sp>
      <xdr:nvSpPr>
        <xdr:cNvPr id="16" name="Line 16"/>
        <xdr:cNvSpPr>
          <a:spLocks/>
        </xdr:cNvSpPr>
      </xdr:nvSpPr>
      <xdr:spPr>
        <a:xfrm>
          <a:off x="7496175" y="2182177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153</xdr:row>
      <xdr:rowOff>133350</xdr:rowOff>
    </xdr:from>
    <xdr:to>
      <xdr:col>7</xdr:col>
      <xdr:colOff>381000</xdr:colOff>
      <xdr:row>153</xdr:row>
      <xdr:rowOff>133350</xdr:rowOff>
    </xdr:to>
    <xdr:sp>
      <xdr:nvSpPr>
        <xdr:cNvPr id="17" name="Line 17"/>
        <xdr:cNvSpPr>
          <a:spLocks/>
        </xdr:cNvSpPr>
      </xdr:nvSpPr>
      <xdr:spPr>
        <a:xfrm>
          <a:off x="5124450" y="21821775"/>
          <a:ext cx="17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154</xdr:row>
      <xdr:rowOff>0</xdr:rowOff>
    </xdr:from>
    <xdr:to>
      <xdr:col>12</xdr:col>
      <xdr:colOff>314325</xdr:colOff>
      <xdr:row>154</xdr:row>
      <xdr:rowOff>0</xdr:rowOff>
    </xdr:to>
    <xdr:sp>
      <xdr:nvSpPr>
        <xdr:cNvPr id="18" name="Line 18"/>
        <xdr:cNvSpPr>
          <a:spLocks/>
        </xdr:cNvSpPr>
      </xdr:nvSpPr>
      <xdr:spPr>
        <a:xfrm>
          <a:off x="7496175" y="2182177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153</xdr:row>
      <xdr:rowOff>133350</xdr:rowOff>
    </xdr:from>
    <xdr:to>
      <xdr:col>7</xdr:col>
      <xdr:colOff>381000</xdr:colOff>
      <xdr:row>153</xdr:row>
      <xdr:rowOff>133350</xdr:rowOff>
    </xdr:to>
    <xdr:sp>
      <xdr:nvSpPr>
        <xdr:cNvPr id="19" name="Line 19"/>
        <xdr:cNvSpPr>
          <a:spLocks/>
        </xdr:cNvSpPr>
      </xdr:nvSpPr>
      <xdr:spPr>
        <a:xfrm>
          <a:off x="5124450" y="21821775"/>
          <a:ext cx="17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154</xdr:row>
      <xdr:rowOff>0</xdr:rowOff>
    </xdr:from>
    <xdr:to>
      <xdr:col>12</xdr:col>
      <xdr:colOff>314325</xdr:colOff>
      <xdr:row>154</xdr:row>
      <xdr:rowOff>0</xdr:rowOff>
    </xdr:to>
    <xdr:sp>
      <xdr:nvSpPr>
        <xdr:cNvPr id="20" name="Line 20"/>
        <xdr:cNvSpPr>
          <a:spLocks/>
        </xdr:cNvSpPr>
      </xdr:nvSpPr>
      <xdr:spPr>
        <a:xfrm>
          <a:off x="7496175" y="2182177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153</xdr:row>
      <xdr:rowOff>133350</xdr:rowOff>
    </xdr:from>
    <xdr:to>
      <xdr:col>7</xdr:col>
      <xdr:colOff>381000</xdr:colOff>
      <xdr:row>153</xdr:row>
      <xdr:rowOff>133350</xdr:rowOff>
    </xdr:to>
    <xdr:sp>
      <xdr:nvSpPr>
        <xdr:cNvPr id="21" name="Line 21"/>
        <xdr:cNvSpPr>
          <a:spLocks/>
        </xdr:cNvSpPr>
      </xdr:nvSpPr>
      <xdr:spPr>
        <a:xfrm>
          <a:off x="5124450" y="21821775"/>
          <a:ext cx="17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154</xdr:row>
      <xdr:rowOff>0</xdr:rowOff>
    </xdr:from>
    <xdr:to>
      <xdr:col>12</xdr:col>
      <xdr:colOff>314325</xdr:colOff>
      <xdr:row>154</xdr:row>
      <xdr:rowOff>0</xdr:rowOff>
    </xdr:to>
    <xdr:sp>
      <xdr:nvSpPr>
        <xdr:cNvPr id="22" name="Line 22"/>
        <xdr:cNvSpPr>
          <a:spLocks/>
        </xdr:cNvSpPr>
      </xdr:nvSpPr>
      <xdr:spPr>
        <a:xfrm>
          <a:off x="7496175" y="2182177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153</xdr:row>
      <xdr:rowOff>133350</xdr:rowOff>
    </xdr:from>
    <xdr:to>
      <xdr:col>7</xdr:col>
      <xdr:colOff>381000</xdr:colOff>
      <xdr:row>153</xdr:row>
      <xdr:rowOff>133350</xdr:rowOff>
    </xdr:to>
    <xdr:sp>
      <xdr:nvSpPr>
        <xdr:cNvPr id="23" name="Line 23"/>
        <xdr:cNvSpPr>
          <a:spLocks/>
        </xdr:cNvSpPr>
      </xdr:nvSpPr>
      <xdr:spPr>
        <a:xfrm>
          <a:off x="5124450" y="21821775"/>
          <a:ext cx="17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154</xdr:row>
      <xdr:rowOff>0</xdr:rowOff>
    </xdr:from>
    <xdr:to>
      <xdr:col>12</xdr:col>
      <xdr:colOff>314325</xdr:colOff>
      <xdr:row>154</xdr:row>
      <xdr:rowOff>0</xdr:rowOff>
    </xdr:to>
    <xdr:sp>
      <xdr:nvSpPr>
        <xdr:cNvPr id="24" name="Line 24"/>
        <xdr:cNvSpPr>
          <a:spLocks/>
        </xdr:cNvSpPr>
      </xdr:nvSpPr>
      <xdr:spPr>
        <a:xfrm>
          <a:off x="7496175" y="2182177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154</xdr:row>
      <xdr:rowOff>0</xdr:rowOff>
    </xdr:from>
    <xdr:to>
      <xdr:col>12</xdr:col>
      <xdr:colOff>314325</xdr:colOff>
      <xdr:row>154</xdr:row>
      <xdr:rowOff>0</xdr:rowOff>
    </xdr:to>
    <xdr:sp>
      <xdr:nvSpPr>
        <xdr:cNvPr id="25" name="Line 25"/>
        <xdr:cNvSpPr>
          <a:spLocks/>
        </xdr:cNvSpPr>
      </xdr:nvSpPr>
      <xdr:spPr>
        <a:xfrm>
          <a:off x="7496175" y="2182177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153</xdr:row>
      <xdr:rowOff>133350</xdr:rowOff>
    </xdr:from>
    <xdr:to>
      <xdr:col>7</xdr:col>
      <xdr:colOff>381000</xdr:colOff>
      <xdr:row>153</xdr:row>
      <xdr:rowOff>133350</xdr:rowOff>
    </xdr:to>
    <xdr:sp>
      <xdr:nvSpPr>
        <xdr:cNvPr id="26" name="Line 26"/>
        <xdr:cNvSpPr>
          <a:spLocks/>
        </xdr:cNvSpPr>
      </xdr:nvSpPr>
      <xdr:spPr>
        <a:xfrm>
          <a:off x="5124450" y="21821775"/>
          <a:ext cx="17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154</xdr:row>
      <xdr:rowOff>0</xdr:rowOff>
    </xdr:from>
    <xdr:to>
      <xdr:col>12</xdr:col>
      <xdr:colOff>314325</xdr:colOff>
      <xdr:row>154</xdr:row>
      <xdr:rowOff>0</xdr:rowOff>
    </xdr:to>
    <xdr:sp>
      <xdr:nvSpPr>
        <xdr:cNvPr id="27" name="Line 27"/>
        <xdr:cNvSpPr>
          <a:spLocks/>
        </xdr:cNvSpPr>
      </xdr:nvSpPr>
      <xdr:spPr>
        <a:xfrm>
          <a:off x="7496175" y="2182177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153</xdr:row>
      <xdr:rowOff>133350</xdr:rowOff>
    </xdr:from>
    <xdr:to>
      <xdr:col>7</xdr:col>
      <xdr:colOff>381000</xdr:colOff>
      <xdr:row>153</xdr:row>
      <xdr:rowOff>133350</xdr:rowOff>
    </xdr:to>
    <xdr:sp>
      <xdr:nvSpPr>
        <xdr:cNvPr id="28" name="Line 28"/>
        <xdr:cNvSpPr>
          <a:spLocks/>
        </xdr:cNvSpPr>
      </xdr:nvSpPr>
      <xdr:spPr>
        <a:xfrm>
          <a:off x="5124450" y="21821775"/>
          <a:ext cx="17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154</xdr:row>
      <xdr:rowOff>0</xdr:rowOff>
    </xdr:from>
    <xdr:to>
      <xdr:col>12</xdr:col>
      <xdr:colOff>314325</xdr:colOff>
      <xdr:row>154</xdr:row>
      <xdr:rowOff>0</xdr:rowOff>
    </xdr:to>
    <xdr:sp>
      <xdr:nvSpPr>
        <xdr:cNvPr id="29" name="Line 29"/>
        <xdr:cNvSpPr>
          <a:spLocks/>
        </xdr:cNvSpPr>
      </xdr:nvSpPr>
      <xdr:spPr>
        <a:xfrm>
          <a:off x="7496175" y="2182177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153</xdr:row>
      <xdr:rowOff>133350</xdr:rowOff>
    </xdr:from>
    <xdr:to>
      <xdr:col>7</xdr:col>
      <xdr:colOff>381000</xdr:colOff>
      <xdr:row>153</xdr:row>
      <xdr:rowOff>133350</xdr:rowOff>
    </xdr:to>
    <xdr:sp>
      <xdr:nvSpPr>
        <xdr:cNvPr id="30" name="Line 30"/>
        <xdr:cNvSpPr>
          <a:spLocks/>
        </xdr:cNvSpPr>
      </xdr:nvSpPr>
      <xdr:spPr>
        <a:xfrm>
          <a:off x="5124450" y="21821775"/>
          <a:ext cx="17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154</xdr:row>
      <xdr:rowOff>0</xdr:rowOff>
    </xdr:from>
    <xdr:to>
      <xdr:col>12</xdr:col>
      <xdr:colOff>314325</xdr:colOff>
      <xdr:row>154</xdr:row>
      <xdr:rowOff>0</xdr:rowOff>
    </xdr:to>
    <xdr:sp>
      <xdr:nvSpPr>
        <xdr:cNvPr id="31" name="Line 31"/>
        <xdr:cNvSpPr>
          <a:spLocks/>
        </xdr:cNvSpPr>
      </xdr:nvSpPr>
      <xdr:spPr>
        <a:xfrm>
          <a:off x="7496175" y="2182177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153</xdr:row>
      <xdr:rowOff>133350</xdr:rowOff>
    </xdr:from>
    <xdr:to>
      <xdr:col>7</xdr:col>
      <xdr:colOff>381000</xdr:colOff>
      <xdr:row>153</xdr:row>
      <xdr:rowOff>133350</xdr:rowOff>
    </xdr:to>
    <xdr:sp>
      <xdr:nvSpPr>
        <xdr:cNvPr id="32" name="Line 32"/>
        <xdr:cNvSpPr>
          <a:spLocks/>
        </xdr:cNvSpPr>
      </xdr:nvSpPr>
      <xdr:spPr>
        <a:xfrm>
          <a:off x="5124450" y="21821775"/>
          <a:ext cx="17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154</xdr:row>
      <xdr:rowOff>0</xdr:rowOff>
    </xdr:from>
    <xdr:to>
      <xdr:col>12</xdr:col>
      <xdr:colOff>314325</xdr:colOff>
      <xdr:row>154</xdr:row>
      <xdr:rowOff>0</xdr:rowOff>
    </xdr:to>
    <xdr:sp>
      <xdr:nvSpPr>
        <xdr:cNvPr id="33" name="Line 33"/>
        <xdr:cNvSpPr>
          <a:spLocks/>
        </xdr:cNvSpPr>
      </xdr:nvSpPr>
      <xdr:spPr>
        <a:xfrm>
          <a:off x="7496175" y="2182177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154</xdr:row>
      <xdr:rowOff>0</xdr:rowOff>
    </xdr:from>
    <xdr:to>
      <xdr:col>12</xdr:col>
      <xdr:colOff>314325</xdr:colOff>
      <xdr:row>154</xdr:row>
      <xdr:rowOff>0</xdr:rowOff>
    </xdr:to>
    <xdr:sp>
      <xdr:nvSpPr>
        <xdr:cNvPr id="34" name="Line 34"/>
        <xdr:cNvSpPr>
          <a:spLocks/>
        </xdr:cNvSpPr>
      </xdr:nvSpPr>
      <xdr:spPr>
        <a:xfrm>
          <a:off x="7496175" y="2182177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153</xdr:row>
      <xdr:rowOff>133350</xdr:rowOff>
    </xdr:from>
    <xdr:to>
      <xdr:col>7</xdr:col>
      <xdr:colOff>381000</xdr:colOff>
      <xdr:row>153</xdr:row>
      <xdr:rowOff>133350</xdr:rowOff>
    </xdr:to>
    <xdr:sp>
      <xdr:nvSpPr>
        <xdr:cNvPr id="35" name="Line 35"/>
        <xdr:cNvSpPr>
          <a:spLocks/>
        </xdr:cNvSpPr>
      </xdr:nvSpPr>
      <xdr:spPr>
        <a:xfrm>
          <a:off x="5124450" y="21821775"/>
          <a:ext cx="17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154</xdr:row>
      <xdr:rowOff>0</xdr:rowOff>
    </xdr:from>
    <xdr:to>
      <xdr:col>12</xdr:col>
      <xdr:colOff>314325</xdr:colOff>
      <xdr:row>154</xdr:row>
      <xdr:rowOff>0</xdr:rowOff>
    </xdr:to>
    <xdr:sp>
      <xdr:nvSpPr>
        <xdr:cNvPr id="36" name="Line 36"/>
        <xdr:cNvSpPr>
          <a:spLocks/>
        </xdr:cNvSpPr>
      </xdr:nvSpPr>
      <xdr:spPr>
        <a:xfrm>
          <a:off x="7496175" y="2182177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153</xdr:row>
      <xdr:rowOff>133350</xdr:rowOff>
    </xdr:from>
    <xdr:to>
      <xdr:col>7</xdr:col>
      <xdr:colOff>381000</xdr:colOff>
      <xdr:row>153</xdr:row>
      <xdr:rowOff>133350</xdr:rowOff>
    </xdr:to>
    <xdr:sp>
      <xdr:nvSpPr>
        <xdr:cNvPr id="37" name="Line 37"/>
        <xdr:cNvSpPr>
          <a:spLocks/>
        </xdr:cNvSpPr>
      </xdr:nvSpPr>
      <xdr:spPr>
        <a:xfrm>
          <a:off x="5124450" y="21821775"/>
          <a:ext cx="17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154</xdr:row>
      <xdr:rowOff>0</xdr:rowOff>
    </xdr:from>
    <xdr:to>
      <xdr:col>12</xdr:col>
      <xdr:colOff>314325</xdr:colOff>
      <xdr:row>154</xdr:row>
      <xdr:rowOff>0</xdr:rowOff>
    </xdr:to>
    <xdr:sp>
      <xdr:nvSpPr>
        <xdr:cNvPr id="38" name="Line 38"/>
        <xdr:cNvSpPr>
          <a:spLocks/>
        </xdr:cNvSpPr>
      </xdr:nvSpPr>
      <xdr:spPr>
        <a:xfrm>
          <a:off x="7496175" y="2182177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153</xdr:row>
      <xdr:rowOff>133350</xdr:rowOff>
    </xdr:from>
    <xdr:to>
      <xdr:col>7</xdr:col>
      <xdr:colOff>381000</xdr:colOff>
      <xdr:row>153</xdr:row>
      <xdr:rowOff>133350</xdr:rowOff>
    </xdr:to>
    <xdr:sp>
      <xdr:nvSpPr>
        <xdr:cNvPr id="39" name="Line 39"/>
        <xdr:cNvSpPr>
          <a:spLocks/>
        </xdr:cNvSpPr>
      </xdr:nvSpPr>
      <xdr:spPr>
        <a:xfrm>
          <a:off x="5124450" y="21821775"/>
          <a:ext cx="17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154</xdr:row>
      <xdr:rowOff>0</xdr:rowOff>
    </xdr:from>
    <xdr:to>
      <xdr:col>12</xdr:col>
      <xdr:colOff>314325</xdr:colOff>
      <xdr:row>154</xdr:row>
      <xdr:rowOff>0</xdr:rowOff>
    </xdr:to>
    <xdr:sp>
      <xdr:nvSpPr>
        <xdr:cNvPr id="40" name="Line 40"/>
        <xdr:cNvSpPr>
          <a:spLocks/>
        </xdr:cNvSpPr>
      </xdr:nvSpPr>
      <xdr:spPr>
        <a:xfrm>
          <a:off x="7496175" y="2182177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154</xdr:row>
      <xdr:rowOff>0</xdr:rowOff>
    </xdr:from>
    <xdr:to>
      <xdr:col>12</xdr:col>
      <xdr:colOff>314325</xdr:colOff>
      <xdr:row>154</xdr:row>
      <xdr:rowOff>0</xdr:rowOff>
    </xdr:to>
    <xdr:sp>
      <xdr:nvSpPr>
        <xdr:cNvPr id="41" name="Line 41"/>
        <xdr:cNvSpPr>
          <a:spLocks/>
        </xdr:cNvSpPr>
      </xdr:nvSpPr>
      <xdr:spPr>
        <a:xfrm>
          <a:off x="7496175" y="2182177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153</xdr:row>
      <xdr:rowOff>133350</xdr:rowOff>
    </xdr:from>
    <xdr:to>
      <xdr:col>7</xdr:col>
      <xdr:colOff>381000</xdr:colOff>
      <xdr:row>153</xdr:row>
      <xdr:rowOff>133350</xdr:rowOff>
    </xdr:to>
    <xdr:sp>
      <xdr:nvSpPr>
        <xdr:cNvPr id="42" name="Line 42"/>
        <xdr:cNvSpPr>
          <a:spLocks/>
        </xdr:cNvSpPr>
      </xdr:nvSpPr>
      <xdr:spPr>
        <a:xfrm>
          <a:off x="5124450" y="21821775"/>
          <a:ext cx="17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154</xdr:row>
      <xdr:rowOff>0</xdr:rowOff>
    </xdr:from>
    <xdr:to>
      <xdr:col>12</xdr:col>
      <xdr:colOff>314325</xdr:colOff>
      <xdr:row>154</xdr:row>
      <xdr:rowOff>0</xdr:rowOff>
    </xdr:to>
    <xdr:sp>
      <xdr:nvSpPr>
        <xdr:cNvPr id="43" name="Line 43"/>
        <xdr:cNvSpPr>
          <a:spLocks/>
        </xdr:cNvSpPr>
      </xdr:nvSpPr>
      <xdr:spPr>
        <a:xfrm>
          <a:off x="7496175" y="2182177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153</xdr:row>
      <xdr:rowOff>133350</xdr:rowOff>
    </xdr:from>
    <xdr:to>
      <xdr:col>7</xdr:col>
      <xdr:colOff>381000</xdr:colOff>
      <xdr:row>153</xdr:row>
      <xdr:rowOff>133350</xdr:rowOff>
    </xdr:to>
    <xdr:sp>
      <xdr:nvSpPr>
        <xdr:cNvPr id="44" name="Line 44"/>
        <xdr:cNvSpPr>
          <a:spLocks/>
        </xdr:cNvSpPr>
      </xdr:nvSpPr>
      <xdr:spPr>
        <a:xfrm>
          <a:off x="5124450" y="21821775"/>
          <a:ext cx="17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154</xdr:row>
      <xdr:rowOff>0</xdr:rowOff>
    </xdr:from>
    <xdr:to>
      <xdr:col>12</xdr:col>
      <xdr:colOff>314325</xdr:colOff>
      <xdr:row>154</xdr:row>
      <xdr:rowOff>0</xdr:rowOff>
    </xdr:to>
    <xdr:sp>
      <xdr:nvSpPr>
        <xdr:cNvPr id="45" name="Line 45"/>
        <xdr:cNvSpPr>
          <a:spLocks/>
        </xdr:cNvSpPr>
      </xdr:nvSpPr>
      <xdr:spPr>
        <a:xfrm>
          <a:off x="7496175" y="2182177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154</xdr:row>
      <xdr:rowOff>0</xdr:rowOff>
    </xdr:from>
    <xdr:to>
      <xdr:col>12</xdr:col>
      <xdr:colOff>314325</xdr:colOff>
      <xdr:row>154</xdr:row>
      <xdr:rowOff>0</xdr:rowOff>
    </xdr:to>
    <xdr:sp>
      <xdr:nvSpPr>
        <xdr:cNvPr id="46" name="Line 46"/>
        <xdr:cNvSpPr>
          <a:spLocks/>
        </xdr:cNvSpPr>
      </xdr:nvSpPr>
      <xdr:spPr>
        <a:xfrm>
          <a:off x="7496175" y="2182177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153</xdr:row>
      <xdr:rowOff>133350</xdr:rowOff>
    </xdr:from>
    <xdr:to>
      <xdr:col>7</xdr:col>
      <xdr:colOff>381000</xdr:colOff>
      <xdr:row>153</xdr:row>
      <xdr:rowOff>133350</xdr:rowOff>
    </xdr:to>
    <xdr:sp>
      <xdr:nvSpPr>
        <xdr:cNvPr id="47" name="Line 47"/>
        <xdr:cNvSpPr>
          <a:spLocks/>
        </xdr:cNvSpPr>
      </xdr:nvSpPr>
      <xdr:spPr>
        <a:xfrm>
          <a:off x="5124450" y="21821775"/>
          <a:ext cx="17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154</xdr:row>
      <xdr:rowOff>0</xdr:rowOff>
    </xdr:from>
    <xdr:to>
      <xdr:col>12</xdr:col>
      <xdr:colOff>314325</xdr:colOff>
      <xdr:row>154</xdr:row>
      <xdr:rowOff>0</xdr:rowOff>
    </xdr:to>
    <xdr:sp>
      <xdr:nvSpPr>
        <xdr:cNvPr id="48" name="Line 48"/>
        <xdr:cNvSpPr>
          <a:spLocks/>
        </xdr:cNvSpPr>
      </xdr:nvSpPr>
      <xdr:spPr>
        <a:xfrm>
          <a:off x="7496175" y="2182177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154</xdr:row>
      <xdr:rowOff>0</xdr:rowOff>
    </xdr:from>
    <xdr:to>
      <xdr:col>12</xdr:col>
      <xdr:colOff>314325</xdr:colOff>
      <xdr:row>154</xdr:row>
      <xdr:rowOff>0</xdr:rowOff>
    </xdr:to>
    <xdr:sp>
      <xdr:nvSpPr>
        <xdr:cNvPr id="49" name="Line 49"/>
        <xdr:cNvSpPr>
          <a:spLocks/>
        </xdr:cNvSpPr>
      </xdr:nvSpPr>
      <xdr:spPr>
        <a:xfrm>
          <a:off x="7496175" y="2182177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154</xdr:row>
      <xdr:rowOff>0</xdr:rowOff>
    </xdr:from>
    <xdr:to>
      <xdr:col>12</xdr:col>
      <xdr:colOff>314325</xdr:colOff>
      <xdr:row>154</xdr:row>
      <xdr:rowOff>0</xdr:rowOff>
    </xdr:to>
    <xdr:sp>
      <xdr:nvSpPr>
        <xdr:cNvPr id="50" name="Line 50"/>
        <xdr:cNvSpPr>
          <a:spLocks/>
        </xdr:cNvSpPr>
      </xdr:nvSpPr>
      <xdr:spPr>
        <a:xfrm>
          <a:off x="7496175" y="2182177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154</xdr:row>
      <xdr:rowOff>0</xdr:rowOff>
    </xdr:from>
    <xdr:to>
      <xdr:col>15</xdr:col>
      <xdr:colOff>314325</xdr:colOff>
      <xdr:row>154</xdr:row>
      <xdr:rowOff>0</xdr:rowOff>
    </xdr:to>
    <xdr:sp>
      <xdr:nvSpPr>
        <xdr:cNvPr id="51" name="Line 51"/>
        <xdr:cNvSpPr>
          <a:spLocks/>
        </xdr:cNvSpPr>
      </xdr:nvSpPr>
      <xdr:spPr>
        <a:xfrm>
          <a:off x="8782050" y="2182177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-2000\ANU-2001\BOLSA\cam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0"/>
  <sheetViews>
    <sheetView zoomScalePageLayoutView="0" workbookViewId="0" topLeftCell="B1">
      <pane xSplit="1" ySplit="10" topLeftCell="J11" activePane="bottomRight" state="frozen"/>
      <selection pane="topLeft" activeCell="B1" sqref="B1"/>
      <selection pane="topRight" activeCell="C1" sqref="C1"/>
      <selection pane="bottomLeft" activeCell="B11" sqref="B11"/>
      <selection pane="bottomRight" activeCell="J20" sqref="J20"/>
    </sheetView>
  </sheetViews>
  <sheetFormatPr defaultColWidth="11.19921875" defaultRowHeight="12" customHeight="1"/>
  <cols>
    <col min="1" max="1" width="4.59765625" style="9" hidden="1" customWidth="1"/>
    <col min="2" max="2" width="33" style="1" customWidth="1"/>
    <col min="3" max="3" width="13.19921875" style="6" customWidth="1"/>
    <col min="4" max="4" width="14.59765625" style="6" customWidth="1"/>
    <col min="5" max="5" width="14" style="6" customWidth="1"/>
    <col min="6" max="6" width="2.3984375" style="7" customWidth="1"/>
    <col min="7" max="7" width="13.19921875" style="7" customWidth="1"/>
    <col min="8" max="8" width="14.59765625" style="7" customWidth="1"/>
    <col min="9" max="9" width="14" style="7" customWidth="1"/>
    <col min="10" max="10" width="20.796875" style="1" customWidth="1"/>
    <col min="11" max="11" width="5.3984375" style="1" customWidth="1"/>
    <col min="12" max="16384" width="11.19921875" style="1" customWidth="1"/>
  </cols>
  <sheetData>
    <row r="1" spans="1:11" s="2" customFormat="1" ht="12" customHeight="1">
      <c r="A1" s="8"/>
      <c r="B1" s="18" t="s">
        <v>144</v>
      </c>
      <c r="C1" s="19"/>
      <c r="D1" s="19"/>
      <c r="E1" s="19"/>
      <c r="F1" s="20"/>
      <c r="G1" s="20"/>
      <c r="H1" s="20"/>
      <c r="I1" s="20"/>
      <c r="J1" s="21"/>
      <c r="K1" s="21"/>
    </row>
    <row r="2" spans="1:11" s="2" customFormat="1" ht="12" customHeight="1">
      <c r="A2" s="8"/>
      <c r="B2" s="22" t="s">
        <v>149</v>
      </c>
      <c r="C2" s="19"/>
      <c r="D2" s="19"/>
      <c r="E2" s="19"/>
      <c r="F2" s="20"/>
      <c r="G2" s="20"/>
      <c r="H2" s="20"/>
      <c r="I2" s="20"/>
      <c r="J2" s="21"/>
      <c r="K2" s="21"/>
    </row>
    <row r="3" spans="1:11" s="2" customFormat="1" ht="12" customHeight="1">
      <c r="A3" s="8"/>
      <c r="B3" s="22"/>
      <c r="C3" s="19"/>
      <c r="D3" s="19"/>
      <c r="E3" s="19"/>
      <c r="F3" s="20"/>
      <c r="G3" s="20"/>
      <c r="H3" s="20"/>
      <c r="I3" s="20"/>
      <c r="J3" s="21"/>
      <c r="K3" s="21"/>
    </row>
    <row r="4" spans="1:9" s="2" customFormat="1" ht="12" customHeight="1">
      <c r="A4" s="9"/>
      <c r="C4" s="3"/>
      <c r="D4" s="3"/>
      <c r="E4" s="3"/>
      <c r="F4" s="4"/>
      <c r="G4" s="4"/>
      <c r="H4" s="4"/>
      <c r="I4" s="4"/>
    </row>
    <row r="5" spans="1:16" s="5" customFormat="1" ht="12" customHeight="1">
      <c r="A5" s="9"/>
      <c r="B5" s="23" t="s">
        <v>0</v>
      </c>
      <c r="C5" s="140">
        <v>2002</v>
      </c>
      <c r="D5" s="140"/>
      <c r="E5" s="140"/>
      <c r="F5" s="140"/>
      <c r="G5" s="140"/>
      <c r="H5" s="140"/>
      <c r="I5" s="140"/>
      <c r="J5" s="140">
        <v>2003</v>
      </c>
      <c r="K5" s="140"/>
      <c r="L5" s="140"/>
      <c r="M5" s="140"/>
      <c r="N5" s="140"/>
      <c r="O5" s="140"/>
      <c r="P5" s="140"/>
    </row>
    <row r="6" spans="1:16" s="5" customFormat="1" ht="12" customHeight="1">
      <c r="A6" s="9"/>
      <c r="B6" s="23" t="s">
        <v>1</v>
      </c>
      <c r="C6" s="140" t="s">
        <v>2</v>
      </c>
      <c r="D6" s="140"/>
      <c r="E6" s="140"/>
      <c r="F6" s="24"/>
      <c r="G6" s="140" t="s">
        <v>3</v>
      </c>
      <c r="H6" s="140"/>
      <c r="I6" s="140"/>
      <c r="J6" s="140" t="s">
        <v>2</v>
      </c>
      <c r="K6" s="140"/>
      <c r="L6" s="140"/>
      <c r="M6" s="24"/>
      <c r="N6" s="140" t="s">
        <v>3</v>
      </c>
      <c r="O6" s="140"/>
      <c r="P6" s="140"/>
    </row>
    <row r="7" spans="1:16" s="5" customFormat="1" ht="12" customHeight="1">
      <c r="A7" s="9"/>
      <c r="B7" s="25" t="s">
        <v>4</v>
      </c>
      <c r="C7" s="26" t="s">
        <v>5</v>
      </c>
      <c r="D7" s="26" t="s">
        <v>6</v>
      </c>
      <c r="E7" s="26" t="s">
        <v>7</v>
      </c>
      <c r="F7" s="27"/>
      <c r="G7" s="26" t="s">
        <v>5</v>
      </c>
      <c r="H7" s="26" t="s">
        <v>6</v>
      </c>
      <c r="I7" s="26" t="s">
        <v>7</v>
      </c>
      <c r="J7" s="26" t="s">
        <v>5</v>
      </c>
      <c r="K7" s="26" t="s">
        <v>6</v>
      </c>
      <c r="L7" s="26" t="s">
        <v>7</v>
      </c>
      <c r="M7" s="27"/>
      <c r="N7" s="26" t="s">
        <v>5</v>
      </c>
      <c r="O7" s="26" t="s">
        <v>6</v>
      </c>
      <c r="P7" s="26" t="s">
        <v>7</v>
      </c>
    </row>
    <row r="8" spans="1:9" s="5" customFormat="1" ht="12" customHeight="1">
      <c r="A8" s="9"/>
      <c r="B8" s="28"/>
      <c r="C8" s="27"/>
      <c r="D8" s="27"/>
      <c r="E8" s="27"/>
      <c r="F8" s="24"/>
      <c r="G8" s="29"/>
      <c r="H8" s="29"/>
      <c r="I8" s="29"/>
    </row>
    <row r="9" spans="2:19" ht="12" customHeight="1">
      <c r="B9" s="11" t="s">
        <v>8</v>
      </c>
      <c r="C9" s="12">
        <f>SUM(C11:C144)</f>
        <v>4</v>
      </c>
      <c r="D9" s="12">
        <f>SUM(D11:D144)</f>
        <v>64</v>
      </c>
      <c r="E9" s="12">
        <f>SUM(E11:E144)</f>
        <v>259</v>
      </c>
      <c r="F9" s="40"/>
      <c r="G9" s="13">
        <f>SUM(G11:G144)</f>
        <v>2018</v>
      </c>
      <c r="H9" s="12">
        <f>SUM(H11:H144)</f>
        <v>12653</v>
      </c>
      <c r="I9" s="12">
        <f>SUM(I11:I144)</f>
        <v>12033</v>
      </c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2:9" ht="12" customHeight="1">
      <c r="B10" s="30"/>
      <c r="C10" s="31"/>
      <c r="D10" s="31"/>
      <c r="E10" s="31"/>
      <c r="F10" s="32"/>
      <c r="G10" s="33"/>
      <c r="H10" s="32"/>
      <c r="I10" s="32"/>
    </row>
    <row r="11" spans="1:9" ht="12" customHeight="1">
      <c r="A11" s="9">
        <v>6</v>
      </c>
      <c r="B11" s="34" t="s">
        <v>9</v>
      </c>
      <c r="C11" s="35" t="s">
        <v>145</v>
      </c>
      <c r="D11" s="35" t="s">
        <v>145</v>
      </c>
      <c r="E11" s="31">
        <v>3</v>
      </c>
      <c r="F11" s="32"/>
      <c r="G11" s="36" t="s">
        <v>145</v>
      </c>
      <c r="H11" s="36" t="s">
        <v>145</v>
      </c>
      <c r="I11" s="36">
        <v>79</v>
      </c>
    </row>
    <row r="12" spans="1:9" ht="12" customHeight="1">
      <c r="A12" s="9">
        <v>6</v>
      </c>
      <c r="B12" s="34" t="s">
        <v>10</v>
      </c>
      <c r="C12" s="35" t="s">
        <v>145</v>
      </c>
      <c r="D12" s="35" t="s">
        <v>145</v>
      </c>
      <c r="E12" s="31">
        <v>2</v>
      </c>
      <c r="F12" s="32"/>
      <c r="G12" s="36" t="s">
        <v>145</v>
      </c>
      <c r="H12" s="36" t="s">
        <v>145</v>
      </c>
      <c r="I12" s="36">
        <v>93</v>
      </c>
    </row>
    <row r="13" spans="1:9" ht="12" customHeight="1">
      <c r="A13" s="9">
        <v>4</v>
      </c>
      <c r="B13" s="34" t="s">
        <v>11</v>
      </c>
      <c r="C13" s="35" t="s">
        <v>145</v>
      </c>
      <c r="D13" s="35" t="s">
        <v>145</v>
      </c>
      <c r="E13" s="31">
        <v>2</v>
      </c>
      <c r="F13" s="32"/>
      <c r="G13" s="36" t="s">
        <v>145</v>
      </c>
      <c r="H13" s="36" t="s">
        <v>145</v>
      </c>
      <c r="I13" s="36">
        <v>34</v>
      </c>
    </row>
    <row r="14" spans="1:9" ht="12" customHeight="1">
      <c r="A14" s="9">
        <v>3</v>
      </c>
      <c r="B14" s="34" t="s">
        <v>12</v>
      </c>
      <c r="C14" s="35" t="s">
        <v>145</v>
      </c>
      <c r="D14" s="31">
        <v>3</v>
      </c>
      <c r="E14" s="31" t="s">
        <v>145</v>
      </c>
      <c r="F14" s="32"/>
      <c r="G14" s="36" t="s">
        <v>145</v>
      </c>
      <c r="H14" s="32">
        <v>407</v>
      </c>
      <c r="I14" s="36" t="s">
        <v>145</v>
      </c>
    </row>
    <row r="15" spans="1:9" ht="12" customHeight="1">
      <c r="A15" s="9">
        <v>2</v>
      </c>
      <c r="B15" s="34" t="s">
        <v>13</v>
      </c>
      <c r="C15" s="35" t="s">
        <v>145</v>
      </c>
      <c r="D15" s="35" t="s">
        <v>145</v>
      </c>
      <c r="E15" s="31">
        <v>2</v>
      </c>
      <c r="F15" s="32"/>
      <c r="G15" s="36" t="s">
        <v>145</v>
      </c>
      <c r="H15" s="36" t="s">
        <v>145</v>
      </c>
      <c r="I15" s="36">
        <v>134</v>
      </c>
    </row>
    <row r="16" spans="1:9" ht="12" customHeight="1">
      <c r="A16" s="9">
        <v>3</v>
      </c>
      <c r="B16" s="34" t="s">
        <v>14</v>
      </c>
      <c r="C16" s="35" t="s">
        <v>145</v>
      </c>
      <c r="D16" s="31">
        <v>3</v>
      </c>
      <c r="E16" s="31">
        <v>1</v>
      </c>
      <c r="F16" s="32"/>
      <c r="G16" s="36" t="s">
        <v>145</v>
      </c>
      <c r="H16" s="32">
        <v>689</v>
      </c>
      <c r="I16" s="36">
        <v>69</v>
      </c>
    </row>
    <row r="17" spans="1:9" ht="12" customHeight="1">
      <c r="A17" s="9">
        <v>5</v>
      </c>
      <c r="B17" s="34" t="s">
        <v>15</v>
      </c>
      <c r="C17" s="35" t="s">
        <v>145</v>
      </c>
      <c r="D17" s="35" t="s">
        <v>145</v>
      </c>
      <c r="E17" s="31">
        <v>2</v>
      </c>
      <c r="F17" s="32"/>
      <c r="G17" s="36" t="s">
        <v>145</v>
      </c>
      <c r="H17" s="36" t="s">
        <v>145</v>
      </c>
      <c r="I17" s="36">
        <v>139</v>
      </c>
    </row>
    <row r="18" spans="1:9" ht="12" customHeight="1">
      <c r="A18" s="9">
        <v>7</v>
      </c>
      <c r="B18" s="34" t="s">
        <v>16</v>
      </c>
      <c r="C18" s="35" t="s">
        <v>145</v>
      </c>
      <c r="D18" s="31">
        <v>2</v>
      </c>
      <c r="E18" s="31">
        <v>3</v>
      </c>
      <c r="F18" s="32"/>
      <c r="G18" s="36" t="s">
        <v>145</v>
      </c>
      <c r="H18" s="32">
        <v>99</v>
      </c>
      <c r="I18" s="36">
        <v>135</v>
      </c>
    </row>
    <row r="19" spans="1:9" ht="12" customHeight="1">
      <c r="A19" s="9">
        <v>6</v>
      </c>
      <c r="B19" s="34" t="s">
        <v>17</v>
      </c>
      <c r="C19" s="35" t="s">
        <v>145</v>
      </c>
      <c r="D19" s="31">
        <v>1</v>
      </c>
      <c r="E19" s="31">
        <v>1</v>
      </c>
      <c r="F19" s="32"/>
      <c r="G19" s="36" t="s">
        <v>145</v>
      </c>
      <c r="H19" s="32">
        <v>326</v>
      </c>
      <c r="I19" s="36">
        <v>115</v>
      </c>
    </row>
    <row r="20" spans="1:9" ht="12" customHeight="1">
      <c r="A20" s="9">
        <v>5</v>
      </c>
      <c r="B20" s="34" t="s">
        <v>18</v>
      </c>
      <c r="C20" s="35" t="s">
        <v>145</v>
      </c>
      <c r="D20" s="35" t="s">
        <v>145</v>
      </c>
      <c r="E20" s="31">
        <v>3</v>
      </c>
      <c r="F20" s="32"/>
      <c r="G20" s="36" t="s">
        <v>145</v>
      </c>
      <c r="H20" s="36" t="s">
        <v>145</v>
      </c>
      <c r="I20" s="36">
        <v>139</v>
      </c>
    </row>
    <row r="21" spans="1:9" ht="12" customHeight="1">
      <c r="A21" s="9">
        <v>2</v>
      </c>
      <c r="B21" s="34" t="s">
        <v>19</v>
      </c>
      <c r="C21" s="35" t="s">
        <v>145</v>
      </c>
      <c r="D21" s="35" t="s">
        <v>145</v>
      </c>
      <c r="E21" s="31">
        <v>2</v>
      </c>
      <c r="F21" s="32"/>
      <c r="G21" s="36" t="s">
        <v>145</v>
      </c>
      <c r="H21" s="36" t="s">
        <v>145</v>
      </c>
      <c r="I21" s="36">
        <v>94</v>
      </c>
    </row>
    <row r="22" spans="1:9" ht="12" customHeight="1">
      <c r="A22" s="9">
        <v>6</v>
      </c>
      <c r="B22" s="34" t="s">
        <v>20</v>
      </c>
      <c r="C22" s="35" t="s">
        <v>145</v>
      </c>
      <c r="D22" s="35" t="s">
        <v>145</v>
      </c>
      <c r="E22" s="31">
        <v>2</v>
      </c>
      <c r="F22" s="32"/>
      <c r="G22" s="36" t="s">
        <v>145</v>
      </c>
      <c r="H22" s="36" t="s">
        <v>145</v>
      </c>
      <c r="I22" s="36">
        <v>96</v>
      </c>
    </row>
    <row r="23" spans="1:9" ht="12" customHeight="1">
      <c r="A23" s="9">
        <v>3</v>
      </c>
      <c r="B23" s="34" t="s">
        <v>21</v>
      </c>
      <c r="C23" s="35" t="s">
        <v>145</v>
      </c>
      <c r="D23" s="31">
        <v>1</v>
      </c>
      <c r="E23" s="31">
        <v>8</v>
      </c>
      <c r="F23" s="32"/>
      <c r="G23" s="36" t="s">
        <v>145</v>
      </c>
      <c r="H23" s="32">
        <v>230</v>
      </c>
      <c r="I23" s="36">
        <v>22</v>
      </c>
    </row>
    <row r="24" spans="1:9" ht="12" customHeight="1">
      <c r="A24" s="9">
        <v>3</v>
      </c>
      <c r="B24" s="34" t="s">
        <v>22</v>
      </c>
      <c r="C24" s="35" t="s">
        <v>145</v>
      </c>
      <c r="D24" s="31">
        <v>1</v>
      </c>
      <c r="E24" s="31" t="s">
        <v>145</v>
      </c>
      <c r="F24" s="32"/>
      <c r="G24" s="36" t="s">
        <v>145</v>
      </c>
      <c r="H24" s="32">
        <v>95</v>
      </c>
      <c r="I24" s="36" t="s">
        <v>145</v>
      </c>
    </row>
    <row r="25" spans="1:9" ht="12" customHeight="1">
      <c r="A25" s="9">
        <v>7</v>
      </c>
      <c r="B25" s="34" t="s">
        <v>23</v>
      </c>
      <c r="C25" s="35" t="s">
        <v>145</v>
      </c>
      <c r="D25" s="35" t="s">
        <v>145</v>
      </c>
      <c r="E25" s="31">
        <v>4</v>
      </c>
      <c r="F25" s="32"/>
      <c r="G25" s="36" t="s">
        <v>145</v>
      </c>
      <c r="H25" s="36" t="s">
        <v>145</v>
      </c>
      <c r="I25" s="36">
        <v>190</v>
      </c>
    </row>
    <row r="26" spans="1:9" ht="12" customHeight="1">
      <c r="A26" s="9">
        <v>4</v>
      </c>
      <c r="B26" s="34" t="s">
        <v>24</v>
      </c>
      <c r="C26" s="35" t="s">
        <v>145</v>
      </c>
      <c r="D26" s="35" t="s">
        <v>145</v>
      </c>
      <c r="E26" s="31">
        <v>4</v>
      </c>
      <c r="F26" s="32"/>
      <c r="G26" s="36" t="s">
        <v>145</v>
      </c>
      <c r="H26" s="36" t="s">
        <v>145</v>
      </c>
      <c r="I26" s="36">
        <v>142</v>
      </c>
    </row>
    <row r="27" spans="1:9" ht="12" customHeight="1">
      <c r="A27" s="9">
        <v>3</v>
      </c>
      <c r="B27" s="34" t="s">
        <v>25</v>
      </c>
      <c r="C27" s="35" t="s">
        <v>145</v>
      </c>
      <c r="D27" s="35" t="s">
        <v>145</v>
      </c>
      <c r="E27" s="31">
        <v>1</v>
      </c>
      <c r="F27" s="32"/>
      <c r="G27" s="36" t="s">
        <v>145</v>
      </c>
      <c r="H27" s="36" t="s">
        <v>145</v>
      </c>
      <c r="I27" s="14">
        <v>30</v>
      </c>
    </row>
    <row r="28" spans="1:9" ht="12" customHeight="1">
      <c r="A28" s="9">
        <v>1</v>
      </c>
      <c r="B28" s="34" t="s">
        <v>26</v>
      </c>
      <c r="C28" s="35" t="s">
        <v>145</v>
      </c>
      <c r="D28" s="35" t="s">
        <v>145</v>
      </c>
      <c r="E28" s="31">
        <v>2</v>
      </c>
      <c r="F28" s="32"/>
      <c r="G28" s="36" t="s">
        <v>145</v>
      </c>
      <c r="H28" s="36" t="s">
        <v>145</v>
      </c>
      <c r="I28" s="36">
        <v>110</v>
      </c>
    </row>
    <row r="29" spans="1:9" ht="12" customHeight="1">
      <c r="A29" s="9">
        <v>3</v>
      </c>
      <c r="B29" s="34" t="s">
        <v>27</v>
      </c>
      <c r="C29" s="35" t="s">
        <v>145</v>
      </c>
      <c r="D29" s="35" t="s">
        <v>145</v>
      </c>
      <c r="E29" s="31">
        <v>1</v>
      </c>
      <c r="F29" s="32"/>
      <c r="G29" s="36" t="s">
        <v>145</v>
      </c>
      <c r="H29" s="36" t="s">
        <v>145</v>
      </c>
      <c r="I29" s="36">
        <v>50</v>
      </c>
    </row>
    <row r="30" spans="1:9" ht="12" customHeight="1">
      <c r="A30" s="9">
        <v>2</v>
      </c>
      <c r="B30" s="34" t="s">
        <v>28</v>
      </c>
      <c r="C30" s="35" t="s">
        <v>145</v>
      </c>
      <c r="D30" s="35" t="s">
        <v>145</v>
      </c>
      <c r="E30" s="31">
        <v>1</v>
      </c>
      <c r="F30" s="32"/>
      <c r="G30" s="36" t="s">
        <v>145</v>
      </c>
      <c r="H30" s="36" t="s">
        <v>145</v>
      </c>
      <c r="I30" s="36">
        <v>27</v>
      </c>
    </row>
    <row r="31" spans="1:9" ht="12" customHeight="1">
      <c r="A31" s="9">
        <v>4</v>
      </c>
      <c r="B31" s="34" t="s">
        <v>29</v>
      </c>
      <c r="C31" s="35" t="s">
        <v>145</v>
      </c>
      <c r="D31" s="35" t="s">
        <v>145</v>
      </c>
      <c r="E31" s="31">
        <v>3</v>
      </c>
      <c r="F31" s="32"/>
      <c r="G31" s="36" t="s">
        <v>145</v>
      </c>
      <c r="H31" s="36" t="s">
        <v>145</v>
      </c>
      <c r="I31" s="36">
        <v>174</v>
      </c>
    </row>
    <row r="32" spans="1:9" ht="12" customHeight="1">
      <c r="A32" s="9">
        <v>4</v>
      </c>
      <c r="B32" s="34" t="s">
        <v>30</v>
      </c>
      <c r="C32" s="35" t="s">
        <v>145</v>
      </c>
      <c r="D32" s="35" t="s">
        <v>145</v>
      </c>
      <c r="E32" s="31">
        <v>3</v>
      </c>
      <c r="F32" s="32"/>
      <c r="G32" s="36" t="s">
        <v>145</v>
      </c>
      <c r="H32" s="36" t="s">
        <v>145</v>
      </c>
      <c r="I32" s="36">
        <v>62</v>
      </c>
    </row>
    <row r="33" spans="1:9" ht="12" customHeight="1">
      <c r="A33" s="9">
        <v>2</v>
      </c>
      <c r="B33" s="34" t="s">
        <v>31</v>
      </c>
      <c r="C33" s="35" t="s">
        <v>145</v>
      </c>
      <c r="D33" s="31">
        <v>1</v>
      </c>
      <c r="E33" s="31" t="s">
        <v>145</v>
      </c>
      <c r="F33" s="32"/>
      <c r="G33" s="36" t="s">
        <v>145</v>
      </c>
      <c r="H33" s="32">
        <v>91</v>
      </c>
      <c r="I33" s="36" t="s">
        <v>145</v>
      </c>
    </row>
    <row r="34" spans="1:9" ht="12" customHeight="1">
      <c r="A34" s="9">
        <v>5</v>
      </c>
      <c r="B34" s="34" t="s">
        <v>32</v>
      </c>
      <c r="C34" s="35" t="s">
        <v>145</v>
      </c>
      <c r="D34" s="35" t="s">
        <v>145</v>
      </c>
      <c r="E34" s="31">
        <v>2</v>
      </c>
      <c r="F34" s="32"/>
      <c r="G34" s="36" t="s">
        <v>145</v>
      </c>
      <c r="H34" s="36" t="s">
        <v>145</v>
      </c>
      <c r="I34" s="36">
        <v>62</v>
      </c>
    </row>
    <row r="35" spans="1:9" ht="12" customHeight="1">
      <c r="A35" s="9">
        <v>2</v>
      </c>
      <c r="B35" s="34" t="s">
        <v>36</v>
      </c>
      <c r="C35" s="35" t="s">
        <v>145</v>
      </c>
      <c r="D35" s="35" t="s">
        <v>145</v>
      </c>
      <c r="E35" s="31">
        <v>2</v>
      </c>
      <c r="F35" s="32"/>
      <c r="G35" s="36" t="s">
        <v>145</v>
      </c>
      <c r="H35" s="36" t="s">
        <v>145</v>
      </c>
      <c r="I35" s="14">
        <v>162</v>
      </c>
    </row>
    <row r="36" spans="1:9" ht="12" customHeight="1">
      <c r="A36" s="9">
        <v>6</v>
      </c>
      <c r="B36" s="34" t="s">
        <v>37</v>
      </c>
      <c r="C36" s="35" t="s">
        <v>145</v>
      </c>
      <c r="D36" s="35" t="s">
        <v>145</v>
      </c>
      <c r="E36" s="31">
        <v>2</v>
      </c>
      <c r="F36" s="32"/>
      <c r="G36" s="36" t="s">
        <v>145</v>
      </c>
      <c r="H36" s="36" t="s">
        <v>145</v>
      </c>
      <c r="I36" s="14">
        <v>83</v>
      </c>
    </row>
    <row r="37" spans="1:9" ht="12" customHeight="1">
      <c r="A37" s="9">
        <v>6</v>
      </c>
      <c r="B37" s="34" t="s">
        <v>38</v>
      </c>
      <c r="C37" s="35" t="s">
        <v>145</v>
      </c>
      <c r="D37" s="35" t="s">
        <v>145</v>
      </c>
      <c r="E37" s="31">
        <v>2</v>
      </c>
      <c r="F37" s="32"/>
      <c r="G37" s="36" t="s">
        <v>145</v>
      </c>
      <c r="H37" s="36" t="s">
        <v>145</v>
      </c>
      <c r="I37" s="14">
        <v>114</v>
      </c>
    </row>
    <row r="38" spans="1:9" ht="12" customHeight="1">
      <c r="A38" s="9">
        <v>6</v>
      </c>
      <c r="B38" s="34" t="s">
        <v>39</v>
      </c>
      <c r="C38" s="35" t="s">
        <v>145</v>
      </c>
      <c r="D38" s="35" t="s">
        <v>145</v>
      </c>
      <c r="E38" s="31">
        <v>2</v>
      </c>
      <c r="F38" s="32"/>
      <c r="G38" s="36" t="s">
        <v>145</v>
      </c>
      <c r="H38" s="36" t="s">
        <v>145</v>
      </c>
      <c r="I38" s="14">
        <v>85</v>
      </c>
    </row>
    <row r="39" spans="1:9" ht="12" customHeight="1">
      <c r="A39" s="9">
        <v>6</v>
      </c>
      <c r="B39" s="34" t="s">
        <v>40</v>
      </c>
      <c r="C39" s="35" t="s">
        <v>145</v>
      </c>
      <c r="D39" s="35" t="s">
        <v>145</v>
      </c>
      <c r="E39" s="31">
        <v>3</v>
      </c>
      <c r="F39" s="32"/>
      <c r="G39" s="36" t="s">
        <v>145</v>
      </c>
      <c r="H39" s="36" t="s">
        <v>145</v>
      </c>
      <c r="I39" s="14">
        <v>220</v>
      </c>
    </row>
    <row r="40" spans="1:9" ht="12" customHeight="1">
      <c r="A40" s="9">
        <v>4</v>
      </c>
      <c r="B40" s="34" t="s">
        <v>33</v>
      </c>
      <c r="C40" s="35" t="s">
        <v>145</v>
      </c>
      <c r="D40" s="35" t="s">
        <v>145</v>
      </c>
      <c r="E40" s="31">
        <v>3</v>
      </c>
      <c r="F40" s="32"/>
      <c r="G40" s="36" t="s">
        <v>145</v>
      </c>
      <c r="H40" s="36" t="s">
        <v>145</v>
      </c>
      <c r="I40" s="36">
        <v>177</v>
      </c>
    </row>
    <row r="41" spans="1:9" ht="12" customHeight="1">
      <c r="A41" s="9">
        <v>5</v>
      </c>
      <c r="B41" s="34" t="s">
        <v>34</v>
      </c>
      <c r="C41" s="35" t="s">
        <v>145</v>
      </c>
      <c r="D41" s="35" t="s">
        <v>145</v>
      </c>
      <c r="E41" s="31">
        <v>3</v>
      </c>
      <c r="F41" s="32"/>
      <c r="G41" s="36" t="s">
        <v>145</v>
      </c>
      <c r="H41" s="36" t="s">
        <v>145</v>
      </c>
      <c r="I41" s="36">
        <v>188</v>
      </c>
    </row>
    <row r="42" spans="1:9" ht="12" customHeight="1">
      <c r="A42" s="9">
        <v>4</v>
      </c>
      <c r="B42" s="34" t="s">
        <v>35</v>
      </c>
      <c r="C42" s="35" t="s">
        <v>145</v>
      </c>
      <c r="D42" s="35" t="s">
        <v>145</v>
      </c>
      <c r="E42" s="31">
        <v>3</v>
      </c>
      <c r="F42" s="32"/>
      <c r="G42" s="36" t="s">
        <v>145</v>
      </c>
      <c r="H42" s="36" t="s">
        <v>145</v>
      </c>
      <c r="I42" s="36">
        <v>140</v>
      </c>
    </row>
    <row r="43" spans="1:9" ht="12" customHeight="1">
      <c r="A43" s="9">
        <v>6</v>
      </c>
      <c r="B43" s="34" t="s">
        <v>41</v>
      </c>
      <c r="C43" s="35" t="s">
        <v>145</v>
      </c>
      <c r="D43" s="35" t="s">
        <v>145</v>
      </c>
      <c r="E43" s="31">
        <v>3</v>
      </c>
      <c r="F43" s="32"/>
      <c r="G43" s="36" t="s">
        <v>145</v>
      </c>
      <c r="H43" s="36" t="s">
        <v>145</v>
      </c>
      <c r="I43" s="36">
        <v>171</v>
      </c>
    </row>
    <row r="44" spans="1:9" ht="12" customHeight="1">
      <c r="A44" s="9">
        <v>5</v>
      </c>
      <c r="B44" s="34" t="s">
        <v>42</v>
      </c>
      <c r="C44" s="35" t="s">
        <v>145</v>
      </c>
      <c r="D44" s="35" t="s">
        <v>145</v>
      </c>
      <c r="E44" s="31">
        <v>2</v>
      </c>
      <c r="F44" s="32"/>
      <c r="G44" s="36" t="s">
        <v>145</v>
      </c>
      <c r="H44" s="36" t="s">
        <v>145</v>
      </c>
      <c r="I44" s="36">
        <v>100</v>
      </c>
    </row>
    <row r="45" spans="1:9" ht="12" customHeight="1">
      <c r="A45" s="9">
        <v>3</v>
      </c>
      <c r="B45" s="34" t="s">
        <v>43</v>
      </c>
      <c r="C45" s="35" t="s">
        <v>145</v>
      </c>
      <c r="D45" s="31">
        <v>2</v>
      </c>
      <c r="E45" s="31" t="s">
        <v>145</v>
      </c>
      <c r="F45" s="32"/>
      <c r="G45" s="36" t="s">
        <v>145</v>
      </c>
      <c r="H45" s="32">
        <v>93</v>
      </c>
      <c r="I45" s="36" t="s">
        <v>145</v>
      </c>
    </row>
    <row r="46" spans="1:9" ht="12" customHeight="1">
      <c r="A46" s="9">
        <v>1</v>
      </c>
      <c r="B46" s="34" t="s">
        <v>44</v>
      </c>
      <c r="C46" s="35" t="s">
        <v>145</v>
      </c>
      <c r="D46" s="31">
        <v>1</v>
      </c>
      <c r="E46" s="31" t="s">
        <v>145</v>
      </c>
      <c r="F46" s="32"/>
      <c r="G46" s="36" t="s">
        <v>145</v>
      </c>
      <c r="H46" s="32">
        <v>118</v>
      </c>
      <c r="I46" s="36" t="s">
        <v>145</v>
      </c>
    </row>
    <row r="47" spans="1:9" ht="12" customHeight="1">
      <c r="A47" s="9">
        <v>3</v>
      </c>
      <c r="B47" s="34" t="s">
        <v>45</v>
      </c>
      <c r="C47" s="35" t="s">
        <v>145</v>
      </c>
      <c r="D47" s="35" t="s">
        <v>145</v>
      </c>
      <c r="E47" s="31">
        <v>1</v>
      </c>
      <c r="F47" s="32"/>
      <c r="G47" s="36" t="s">
        <v>145</v>
      </c>
      <c r="H47" s="36" t="s">
        <v>145</v>
      </c>
      <c r="I47" s="36">
        <v>109</v>
      </c>
    </row>
    <row r="48" spans="1:9" ht="12" customHeight="1">
      <c r="A48" s="9">
        <v>2</v>
      </c>
      <c r="B48" s="34" t="s">
        <v>46</v>
      </c>
      <c r="C48" s="35" t="s">
        <v>145</v>
      </c>
      <c r="D48" s="35" t="s">
        <v>145</v>
      </c>
      <c r="E48" s="31">
        <v>2</v>
      </c>
      <c r="F48" s="32"/>
      <c r="G48" s="36" t="s">
        <v>145</v>
      </c>
      <c r="H48" s="36" t="s">
        <v>145</v>
      </c>
      <c r="I48" s="36">
        <v>63</v>
      </c>
    </row>
    <row r="49" spans="1:9" ht="12" customHeight="1">
      <c r="A49" s="9">
        <v>3</v>
      </c>
      <c r="B49" s="34" t="s">
        <v>47</v>
      </c>
      <c r="C49" s="35" t="s">
        <v>145</v>
      </c>
      <c r="D49" s="31">
        <v>1</v>
      </c>
      <c r="E49" s="31">
        <v>3</v>
      </c>
      <c r="F49" s="32"/>
      <c r="G49" s="36" t="s">
        <v>145</v>
      </c>
      <c r="H49" s="32">
        <v>140</v>
      </c>
      <c r="I49" s="36">
        <v>22</v>
      </c>
    </row>
    <row r="50" spans="1:9" ht="12" customHeight="1">
      <c r="A50" s="9">
        <v>3</v>
      </c>
      <c r="B50" s="34" t="s">
        <v>48</v>
      </c>
      <c r="C50" s="35" t="s">
        <v>145</v>
      </c>
      <c r="D50" s="35" t="s">
        <v>145</v>
      </c>
      <c r="E50" s="31">
        <v>2</v>
      </c>
      <c r="F50" s="32"/>
      <c r="G50" s="36" t="s">
        <v>145</v>
      </c>
      <c r="H50" s="36" t="s">
        <v>145</v>
      </c>
      <c r="I50" s="36">
        <v>218</v>
      </c>
    </row>
    <row r="51" spans="1:9" ht="12" customHeight="1">
      <c r="A51" s="9">
        <v>4</v>
      </c>
      <c r="B51" s="34" t="s">
        <v>49</v>
      </c>
      <c r="C51" s="35" t="s">
        <v>145</v>
      </c>
      <c r="D51" s="35" t="s">
        <v>145</v>
      </c>
      <c r="E51" s="31">
        <v>1</v>
      </c>
      <c r="F51" s="32"/>
      <c r="G51" s="36" t="s">
        <v>145</v>
      </c>
      <c r="H51" s="36" t="s">
        <v>145</v>
      </c>
      <c r="I51" s="36">
        <v>55</v>
      </c>
    </row>
    <row r="52" spans="1:9" ht="12" customHeight="1">
      <c r="A52" s="9">
        <v>5</v>
      </c>
      <c r="B52" s="34" t="s">
        <v>50</v>
      </c>
      <c r="C52" s="35" t="s">
        <v>145</v>
      </c>
      <c r="D52" s="35" t="s">
        <v>145</v>
      </c>
      <c r="E52" s="31">
        <v>1</v>
      </c>
      <c r="F52" s="32"/>
      <c r="G52" s="36" t="s">
        <v>145</v>
      </c>
      <c r="H52" s="36" t="s">
        <v>145</v>
      </c>
      <c r="I52" s="36">
        <v>40</v>
      </c>
    </row>
    <row r="53" spans="1:9" ht="12" customHeight="1">
      <c r="A53" s="9">
        <v>7</v>
      </c>
      <c r="B53" s="34" t="s">
        <v>51</v>
      </c>
      <c r="C53" s="35" t="s">
        <v>145</v>
      </c>
      <c r="D53" s="35" t="s">
        <v>145</v>
      </c>
      <c r="E53" s="31">
        <v>1</v>
      </c>
      <c r="F53" s="32"/>
      <c r="G53" s="36" t="s">
        <v>145</v>
      </c>
      <c r="H53" s="36" t="s">
        <v>145</v>
      </c>
      <c r="I53" s="36">
        <v>60</v>
      </c>
    </row>
    <row r="54" spans="1:9" ht="12" customHeight="1">
      <c r="A54" s="9">
        <v>4</v>
      </c>
      <c r="B54" s="34" t="s">
        <v>52</v>
      </c>
      <c r="C54" s="35" t="s">
        <v>145</v>
      </c>
      <c r="D54" s="35" t="s">
        <v>145</v>
      </c>
      <c r="E54" s="31">
        <v>1</v>
      </c>
      <c r="F54" s="32"/>
      <c r="G54" s="36" t="s">
        <v>145</v>
      </c>
      <c r="H54" s="36" t="s">
        <v>145</v>
      </c>
      <c r="I54" s="36">
        <v>72</v>
      </c>
    </row>
    <row r="55" spans="1:9" ht="12" customHeight="1">
      <c r="A55" s="9">
        <v>5</v>
      </c>
      <c r="B55" s="34" t="s">
        <v>53</v>
      </c>
      <c r="C55" s="35" t="s">
        <v>145</v>
      </c>
      <c r="D55" s="35" t="s">
        <v>145</v>
      </c>
      <c r="E55" s="31">
        <v>2</v>
      </c>
      <c r="F55" s="32"/>
      <c r="G55" s="36" t="s">
        <v>145</v>
      </c>
      <c r="H55" s="36" t="s">
        <v>145</v>
      </c>
      <c r="I55" s="36">
        <v>95</v>
      </c>
    </row>
    <row r="56" spans="1:9" ht="12" customHeight="1">
      <c r="A56" s="9">
        <v>5</v>
      </c>
      <c r="B56" s="34" t="s">
        <v>54</v>
      </c>
      <c r="C56" s="35" t="s">
        <v>145</v>
      </c>
      <c r="D56" s="35" t="s">
        <v>145</v>
      </c>
      <c r="E56" s="31">
        <v>1</v>
      </c>
      <c r="F56" s="32"/>
      <c r="G56" s="36" t="s">
        <v>145</v>
      </c>
      <c r="H56" s="36" t="s">
        <v>145</v>
      </c>
      <c r="I56" s="36">
        <v>16</v>
      </c>
    </row>
    <row r="57" spans="1:9" ht="12" customHeight="1">
      <c r="A57" s="9">
        <v>6</v>
      </c>
      <c r="B57" s="34" t="s">
        <v>55</v>
      </c>
      <c r="C57" s="35" t="s">
        <v>145</v>
      </c>
      <c r="D57" s="31">
        <v>1</v>
      </c>
      <c r="E57" s="31">
        <v>1</v>
      </c>
      <c r="F57" s="32"/>
      <c r="G57" s="36" t="s">
        <v>145</v>
      </c>
      <c r="H57" s="32">
        <v>20</v>
      </c>
      <c r="I57" s="36">
        <v>108</v>
      </c>
    </row>
    <row r="58" spans="1:9" ht="12" customHeight="1">
      <c r="A58" s="9">
        <v>1</v>
      </c>
      <c r="B58" s="34" t="s">
        <v>56</v>
      </c>
      <c r="C58" s="35" t="s">
        <v>145</v>
      </c>
      <c r="D58" s="35" t="s">
        <v>145</v>
      </c>
      <c r="E58" s="31">
        <v>2</v>
      </c>
      <c r="F58" s="32"/>
      <c r="G58" s="36" t="s">
        <v>145</v>
      </c>
      <c r="H58" s="36" t="s">
        <v>145</v>
      </c>
      <c r="I58" s="36">
        <v>68</v>
      </c>
    </row>
    <row r="59" spans="1:9" ht="12" customHeight="1">
      <c r="A59" s="9">
        <v>5</v>
      </c>
      <c r="B59" s="34" t="s">
        <v>57</v>
      </c>
      <c r="C59" s="35" t="s">
        <v>145</v>
      </c>
      <c r="D59" s="35" t="s">
        <v>145</v>
      </c>
      <c r="E59" s="31">
        <v>1</v>
      </c>
      <c r="F59" s="32"/>
      <c r="G59" s="36" t="s">
        <v>145</v>
      </c>
      <c r="H59" s="36" t="s">
        <v>145</v>
      </c>
      <c r="I59" s="36">
        <v>39</v>
      </c>
    </row>
    <row r="60" spans="1:9" ht="12" customHeight="1">
      <c r="A60" s="9">
        <v>5</v>
      </c>
      <c r="B60" s="34" t="s">
        <v>58</v>
      </c>
      <c r="C60" s="35" t="s">
        <v>145</v>
      </c>
      <c r="D60" s="35" t="s">
        <v>145</v>
      </c>
      <c r="E60" s="31">
        <v>1</v>
      </c>
      <c r="F60" s="32"/>
      <c r="G60" s="36" t="s">
        <v>145</v>
      </c>
      <c r="H60" s="36" t="s">
        <v>145</v>
      </c>
      <c r="I60" s="36">
        <v>80</v>
      </c>
    </row>
    <row r="61" spans="1:9" ht="12" customHeight="1">
      <c r="A61" s="9">
        <v>5</v>
      </c>
      <c r="B61" s="34" t="s">
        <v>59</v>
      </c>
      <c r="C61" s="35" t="s">
        <v>145</v>
      </c>
      <c r="D61" s="35" t="s">
        <v>145</v>
      </c>
      <c r="E61" s="31">
        <v>1</v>
      </c>
      <c r="F61" s="32"/>
      <c r="G61" s="36" t="s">
        <v>145</v>
      </c>
      <c r="H61" s="36" t="s">
        <v>145</v>
      </c>
      <c r="I61" s="36">
        <v>82</v>
      </c>
    </row>
    <row r="62" spans="1:9" ht="12" customHeight="1">
      <c r="A62" s="9">
        <v>4</v>
      </c>
      <c r="B62" s="34" t="s">
        <v>60</v>
      </c>
      <c r="C62" s="35" t="s">
        <v>145</v>
      </c>
      <c r="D62" s="35" t="s">
        <v>145</v>
      </c>
      <c r="E62" s="31">
        <v>2</v>
      </c>
      <c r="F62" s="32"/>
      <c r="G62" s="36" t="s">
        <v>145</v>
      </c>
      <c r="H62" s="36" t="s">
        <v>145</v>
      </c>
      <c r="I62" s="36">
        <v>100</v>
      </c>
    </row>
    <row r="63" spans="1:9" ht="12" customHeight="1">
      <c r="A63" s="9">
        <v>5</v>
      </c>
      <c r="B63" s="34" t="s">
        <v>61</v>
      </c>
      <c r="C63" s="31">
        <v>1</v>
      </c>
      <c r="D63" s="31">
        <v>2</v>
      </c>
      <c r="E63" s="31" t="s">
        <v>145</v>
      </c>
      <c r="F63" s="32"/>
      <c r="G63" s="33">
        <v>74</v>
      </c>
      <c r="H63" s="32">
        <v>555</v>
      </c>
      <c r="I63" s="36" t="s">
        <v>145</v>
      </c>
    </row>
    <row r="64" spans="1:9" ht="12" customHeight="1">
      <c r="A64" s="9">
        <v>1</v>
      </c>
      <c r="B64" s="34" t="s">
        <v>62</v>
      </c>
      <c r="C64" s="35">
        <v>1</v>
      </c>
      <c r="D64" s="31">
        <v>1</v>
      </c>
      <c r="E64" s="31" t="s">
        <v>145</v>
      </c>
      <c r="F64" s="32"/>
      <c r="G64" s="36">
        <v>555</v>
      </c>
      <c r="H64" s="32">
        <v>365</v>
      </c>
      <c r="I64" s="36" t="s">
        <v>145</v>
      </c>
    </row>
    <row r="65" spans="1:9" ht="12" customHeight="1">
      <c r="A65" s="9">
        <v>1</v>
      </c>
      <c r="B65" s="34" t="s">
        <v>63</v>
      </c>
      <c r="C65" s="35" t="s">
        <v>145</v>
      </c>
      <c r="D65" s="31">
        <v>2</v>
      </c>
      <c r="E65" s="31">
        <v>2</v>
      </c>
      <c r="F65" s="32"/>
      <c r="G65" s="36" t="s">
        <v>145</v>
      </c>
      <c r="H65" s="32">
        <v>376</v>
      </c>
      <c r="I65" s="36">
        <v>235</v>
      </c>
    </row>
    <row r="66" spans="1:9" ht="12" customHeight="1">
      <c r="A66" s="9">
        <v>4</v>
      </c>
      <c r="B66" s="34" t="s">
        <v>64</v>
      </c>
      <c r="C66" s="35" t="s">
        <v>145</v>
      </c>
      <c r="D66" s="35" t="s">
        <v>145</v>
      </c>
      <c r="E66" s="31">
        <v>1</v>
      </c>
      <c r="F66" s="32"/>
      <c r="G66" s="36" t="s">
        <v>145</v>
      </c>
      <c r="H66" s="36" t="s">
        <v>145</v>
      </c>
      <c r="I66" s="36">
        <v>51</v>
      </c>
    </row>
    <row r="67" spans="1:9" ht="12" customHeight="1">
      <c r="A67" s="9">
        <v>4</v>
      </c>
      <c r="B67" s="34" t="s">
        <v>65</v>
      </c>
      <c r="C67" s="35" t="s">
        <v>145</v>
      </c>
      <c r="D67" s="35" t="s">
        <v>145</v>
      </c>
      <c r="E67" s="31">
        <v>4</v>
      </c>
      <c r="F67" s="32"/>
      <c r="G67" s="36" t="s">
        <v>145</v>
      </c>
      <c r="H67" s="36" t="s">
        <v>145</v>
      </c>
      <c r="I67" s="36">
        <v>88</v>
      </c>
    </row>
    <row r="68" spans="1:9" ht="12" customHeight="1">
      <c r="A68" s="9">
        <v>6</v>
      </c>
      <c r="B68" s="34" t="s">
        <v>66</v>
      </c>
      <c r="C68" s="35" t="s">
        <v>145</v>
      </c>
      <c r="D68" s="35" t="s">
        <v>145</v>
      </c>
      <c r="E68" s="31">
        <v>2</v>
      </c>
      <c r="F68" s="32"/>
      <c r="G68" s="36" t="s">
        <v>145</v>
      </c>
      <c r="H68" s="36" t="s">
        <v>145</v>
      </c>
      <c r="I68" s="36">
        <v>91</v>
      </c>
    </row>
    <row r="69" spans="1:9" ht="12" customHeight="1">
      <c r="A69" s="9">
        <v>4</v>
      </c>
      <c r="B69" s="34" t="s">
        <v>67</v>
      </c>
      <c r="C69" s="35" t="s">
        <v>145</v>
      </c>
      <c r="D69" s="35" t="s">
        <v>145</v>
      </c>
      <c r="E69" s="31">
        <v>2</v>
      </c>
      <c r="F69" s="32"/>
      <c r="G69" s="36" t="s">
        <v>145</v>
      </c>
      <c r="H69" s="36" t="s">
        <v>145</v>
      </c>
      <c r="I69" s="36">
        <v>82</v>
      </c>
    </row>
    <row r="70" spans="1:9" ht="12" customHeight="1">
      <c r="A70" s="9">
        <v>1</v>
      </c>
      <c r="B70" s="34" t="s">
        <v>68</v>
      </c>
      <c r="C70" s="35" t="s">
        <v>145</v>
      </c>
      <c r="D70" s="35" t="s">
        <v>145</v>
      </c>
      <c r="E70" s="31">
        <v>1</v>
      </c>
      <c r="F70" s="32"/>
      <c r="G70" s="36" t="s">
        <v>145</v>
      </c>
      <c r="H70" s="36" t="s">
        <v>145</v>
      </c>
      <c r="I70" s="36">
        <v>8</v>
      </c>
    </row>
    <row r="71" spans="1:9" ht="12" customHeight="1">
      <c r="A71" s="9">
        <v>1</v>
      </c>
      <c r="B71" s="34" t="s">
        <v>69</v>
      </c>
      <c r="C71" s="35" t="s">
        <v>145</v>
      </c>
      <c r="D71" s="35" t="s">
        <v>145</v>
      </c>
      <c r="E71" s="31" t="s">
        <v>145</v>
      </c>
      <c r="F71" s="32"/>
      <c r="G71" s="36" t="s">
        <v>145</v>
      </c>
      <c r="H71" s="36" t="s">
        <v>145</v>
      </c>
      <c r="I71" s="36" t="s">
        <v>145</v>
      </c>
    </row>
    <row r="72" spans="1:9" ht="12" customHeight="1">
      <c r="A72" s="9">
        <v>1</v>
      </c>
      <c r="B72" s="34" t="s">
        <v>70</v>
      </c>
      <c r="C72" s="35" t="s">
        <v>145</v>
      </c>
      <c r="D72" s="31">
        <v>1</v>
      </c>
      <c r="E72" s="37" t="s">
        <v>145</v>
      </c>
      <c r="F72" s="32"/>
      <c r="G72" s="36" t="s">
        <v>145</v>
      </c>
      <c r="H72" s="32">
        <v>166</v>
      </c>
      <c r="I72" s="36" t="s">
        <v>145</v>
      </c>
    </row>
    <row r="73" spans="1:9" ht="12" customHeight="1">
      <c r="A73" s="9">
        <v>4</v>
      </c>
      <c r="B73" s="34" t="s">
        <v>71</v>
      </c>
      <c r="C73" s="35" t="s">
        <v>145</v>
      </c>
      <c r="D73" s="31">
        <v>1</v>
      </c>
      <c r="E73" s="31" t="s">
        <v>145</v>
      </c>
      <c r="F73" s="32"/>
      <c r="G73" s="36" t="s">
        <v>145</v>
      </c>
      <c r="H73" s="32">
        <v>158</v>
      </c>
      <c r="I73" s="36" t="s">
        <v>145</v>
      </c>
    </row>
    <row r="74" spans="1:9" ht="12" customHeight="1">
      <c r="A74" s="9">
        <v>5</v>
      </c>
      <c r="B74" s="34" t="s">
        <v>72</v>
      </c>
      <c r="C74" s="35" t="s">
        <v>145</v>
      </c>
      <c r="D74" s="35" t="s">
        <v>145</v>
      </c>
      <c r="E74" s="31">
        <v>4</v>
      </c>
      <c r="F74" s="32"/>
      <c r="G74" s="36" t="s">
        <v>145</v>
      </c>
      <c r="H74" s="36" t="s">
        <v>145</v>
      </c>
      <c r="I74" s="36">
        <v>84</v>
      </c>
    </row>
    <row r="75" spans="1:9" ht="12" customHeight="1">
      <c r="A75" s="9">
        <v>3</v>
      </c>
      <c r="B75" s="34" t="s">
        <v>73</v>
      </c>
      <c r="C75" s="35" t="s">
        <v>145</v>
      </c>
      <c r="D75" s="31">
        <v>1</v>
      </c>
      <c r="E75" s="31">
        <v>13</v>
      </c>
      <c r="F75" s="32"/>
      <c r="G75" s="36" t="s">
        <v>145</v>
      </c>
      <c r="H75" s="32">
        <v>308</v>
      </c>
      <c r="I75" s="36">
        <v>395</v>
      </c>
    </row>
    <row r="76" spans="1:9" ht="12" customHeight="1">
      <c r="A76" s="9">
        <v>8</v>
      </c>
      <c r="B76" s="34" t="s">
        <v>74</v>
      </c>
      <c r="C76" s="35" t="s">
        <v>145</v>
      </c>
      <c r="D76" s="31">
        <v>8</v>
      </c>
      <c r="E76" s="31">
        <v>1</v>
      </c>
      <c r="F76" s="32"/>
      <c r="G76" s="36" t="s">
        <v>145</v>
      </c>
      <c r="H76" s="32">
        <v>2776</v>
      </c>
      <c r="I76" s="36">
        <v>39</v>
      </c>
    </row>
    <row r="77" spans="1:9" ht="12" customHeight="1">
      <c r="A77" s="9">
        <v>3</v>
      </c>
      <c r="B77" s="34" t="s">
        <v>75</v>
      </c>
      <c r="C77" s="35" t="s">
        <v>145</v>
      </c>
      <c r="D77" s="31">
        <v>4</v>
      </c>
      <c r="E77" s="31" t="s">
        <v>145</v>
      </c>
      <c r="F77" s="32"/>
      <c r="G77" s="36" t="s">
        <v>145</v>
      </c>
      <c r="H77" s="32">
        <v>471</v>
      </c>
      <c r="I77" s="36" t="s">
        <v>145</v>
      </c>
    </row>
    <row r="78" spans="1:9" ht="12" customHeight="1">
      <c r="A78" s="9">
        <v>6</v>
      </c>
      <c r="B78" s="34" t="s">
        <v>76</v>
      </c>
      <c r="C78" s="35" t="s">
        <v>145</v>
      </c>
      <c r="D78" s="35" t="s">
        <v>145</v>
      </c>
      <c r="E78" s="31">
        <v>1</v>
      </c>
      <c r="F78" s="32"/>
      <c r="G78" s="36" t="s">
        <v>145</v>
      </c>
      <c r="H78" s="36" t="s">
        <v>145</v>
      </c>
      <c r="I78" s="36">
        <v>105</v>
      </c>
    </row>
    <row r="79" spans="1:9" ht="12" customHeight="1">
      <c r="A79" s="9">
        <v>5</v>
      </c>
      <c r="B79" s="34" t="s">
        <v>77</v>
      </c>
      <c r="C79" s="35" t="s">
        <v>145</v>
      </c>
      <c r="D79" s="31">
        <v>1</v>
      </c>
      <c r="E79" s="31" t="s">
        <v>145</v>
      </c>
      <c r="F79" s="15"/>
      <c r="G79" s="36" t="s">
        <v>145</v>
      </c>
      <c r="H79" s="32">
        <v>123</v>
      </c>
      <c r="I79" s="36" t="s">
        <v>145</v>
      </c>
    </row>
    <row r="80" spans="1:9" ht="12" customHeight="1">
      <c r="A80" s="9">
        <v>4</v>
      </c>
      <c r="B80" s="34" t="s">
        <v>78</v>
      </c>
      <c r="C80" s="35" t="s">
        <v>145</v>
      </c>
      <c r="D80" s="35" t="s">
        <v>145</v>
      </c>
      <c r="E80" s="31">
        <v>4</v>
      </c>
      <c r="F80" s="32"/>
      <c r="G80" s="36" t="s">
        <v>145</v>
      </c>
      <c r="H80" s="36" t="s">
        <v>145</v>
      </c>
      <c r="I80" s="36">
        <v>86</v>
      </c>
    </row>
    <row r="81" spans="1:9" ht="12" customHeight="1">
      <c r="A81" s="9">
        <v>4</v>
      </c>
      <c r="B81" s="34" t="s">
        <v>79</v>
      </c>
      <c r="C81" s="35" t="s">
        <v>145</v>
      </c>
      <c r="D81" s="35" t="s">
        <v>145</v>
      </c>
      <c r="E81" s="31">
        <v>7</v>
      </c>
      <c r="F81" s="32"/>
      <c r="G81" s="36" t="s">
        <v>145</v>
      </c>
      <c r="H81" s="36" t="s">
        <v>145</v>
      </c>
      <c r="I81" s="36">
        <v>185</v>
      </c>
    </row>
    <row r="82" spans="1:9" ht="12" customHeight="1">
      <c r="A82" s="9">
        <v>5</v>
      </c>
      <c r="B82" s="34" t="s">
        <v>80</v>
      </c>
      <c r="C82" s="35" t="s">
        <v>145</v>
      </c>
      <c r="D82" s="35" t="s">
        <v>145</v>
      </c>
      <c r="E82" s="31">
        <v>2</v>
      </c>
      <c r="F82" s="32"/>
      <c r="G82" s="36" t="s">
        <v>145</v>
      </c>
      <c r="H82" s="36" t="s">
        <v>145</v>
      </c>
      <c r="I82" s="36">
        <v>111</v>
      </c>
    </row>
    <row r="83" spans="1:9" ht="12" customHeight="1">
      <c r="A83" s="9">
        <v>3</v>
      </c>
      <c r="B83" s="34" t="s">
        <v>81</v>
      </c>
      <c r="C83" s="35" t="s">
        <v>145</v>
      </c>
      <c r="D83" s="31">
        <v>1</v>
      </c>
      <c r="E83" s="31" t="s">
        <v>145</v>
      </c>
      <c r="F83" s="32"/>
      <c r="G83" s="36" t="s">
        <v>145</v>
      </c>
      <c r="H83" s="32">
        <v>77</v>
      </c>
      <c r="I83" s="36" t="s">
        <v>145</v>
      </c>
    </row>
    <row r="84" spans="1:9" ht="12" customHeight="1">
      <c r="A84" s="9">
        <v>3</v>
      </c>
      <c r="B84" s="34" t="s">
        <v>82</v>
      </c>
      <c r="C84" s="35" t="s">
        <v>145</v>
      </c>
      <c r="D84" s="31">
        <v>2</v>
      </c>
      <c r="E84" s="31">
        <v>1</v>
      </c>
      <c r="F84" s="32"/>
      <c r="G84" s="36" t="s">
        <v>145</v>
      </c>
      <c r="H84" s="32">
        <v>1223</v>
      </c>
      <c r="I84" s="36">
        <v>56</v>
      </c>
    </row>
    <row r="85" spans="1:9" ht="12" customHeight="1">
      <c r="A85" s="9">
        <v>1</v>
      </c>
      <c r="B85" s="34" t="s">
        <v>83</v>
      </c>
      <c r="C85" s="31">
        <v>1</v>
      </c>
      <c r="D85" s="31">
        <v>1</v>
      </c>
      <c r="E85" s="31">
        <v>2</v>
      </c>
      <c r="F85" s="32"/>
      <c r="G85" s="33">
        <v>974</v>
      </c>
      <c r="H85" s="32">
        <v>1261</v>
      </c>
      <c r="I85" s="36">
        <v>162</v>
      </c>
    </row>
    <row r="86" spans="1:9" ht="12" customHeight="1">
      <c r="A86" s="9">
        <v>3</v>
      </c>
      <c r="B86" s="34" t="s">
        <v>84</v>
      </c>
      <c r="C86" s="35" t="s">
        <v>145</v>
      </c>
      <c r="D86" s="35" t="s">
        <v>145</v>
      </c>
      <c r="E86" s="31">
        <v>1</v>
      </c>
      <c r="F86" s="32"/>
      <c r="G86" s="36" t="s">
        <v>145</v>
      </c>
      <c r="H86" s="36" t="s">
        <v>145</v>
      </c>
      <c r="I86" s="36">
        <v>65</v>
      </c>
    </row>
    <row r="87" spans="1:9" ht="12" customHeight="1">
      <c r="A87" s="9">
        <v>5</v>
      </c>
      <c r="B87" s="34" t="s">
        <v>85</v>
      </c>
      <c r="C87" s="35" t="s">
        <v>145</v>
      </c>
      <c r="D87" s="35" t="s">
        <v>145</v>
      </c>
      <c r="E87" s="31">
        <v>1</v>
      </c>
      <c r="F87" s="32"/>
      <c r="G87" s="36" t="s">
        <v>145</v>
      </c>
      <c r="H87" s="36" t="s">
        <v>145</v>
      </c>
      <c r="I87" s="36">
        <v>84</v>
      </c>
    </row>
    <row r="88" spans="1:9" ht="12" customHeight="1">
      <c r="A88" s="9">
        <v>1</v>
      </c>
      <c r="B88" s="34" t="s">
        <v>86</v>
      </c>
      <c r="C88" s="35" t="s">
        <v>145</v>
      </c>
      <c r="D88" s="35" t="s">
        <v>145</v>
      </c>
      <c r="E88" s="31">
        <v>3</v>
      </c>
      <c r="F88" s="32"/>
      <c r="G88" s="36" t="s">
        <v>145</v>
      </c>
      <c r="H88" s="36" t="s">
        <v>145</v>
      </c>
      <c r="I88" s="36">
        <v>233</v>
      </c>
    </row>
    <row r="89" spans="1:9" ht="12" customHeight="1">
      <c r="A89" s="9">
        <v>5</v>
      </c>
      <c r="B89" s="34" t="s">
        <v>87</v>
      </c>
      <c r="C89" s="35" t="s">
        <v>145</v>
      </c>
      <c r="D89" s="35" t="s">
        <v>145</v>
      </c>
      <c r="E89" s="31">
        <v>4</v>
      </c>
      <c r="F89" s="32"/>
      <c r="G89" s="36" t="s">
        <v>145</v>
      </c>
      <c r="H89" s="36" t="s">
        <v>145</v>
      </c>
      <c r="I89" s="36">
        <v>139</v>
      </c>
    </row>
    <row r="90" spans="1:9" ht="12" customHeight="1">
      <c r="A90" s="9">
        <v>1</v>
      </c>
      <c r="B90" s="34" t="s">
        <v>88</v>
      </c>
      <c r="C90" s="35" t="s">
        <v>145</v>
      </c>
      <c r="D90" s="35" t="s">
        <v>145</v>
      </c>
      <c r="E90" s="31">
        <v>2</v>
      </c>
      <c r="F90" s="32"/>
      <c r="G90" s="36" t="s">
        <v>145</v>
      </c>
      <c r="H90" s="36" t="s">
        <v>145</v>
      </c>
      <c r="I90" s="36">
        <v>90</v>
      </c>
    </row>
    <row r="91" spans="1:9" ht="12" customHeight="1">
      <c r="A91" s="9">
        <v>1</v>
      </c>
      <c r="B91" s="34" t="s">
        <v>89</v>
      </c>
      <c r="C91" s="35" t="s">
        <v>145</v>
      </c>
      <c r="D91" s="31">
        <v>1</v>
      </c>
      <c r="E91" s="31" t="s">
        <v>145</v>
      </c>
      <c r="F91" s="32"/>
      <c r="G91" s="36" t="s">
        <v>145</v>
      </c>
      <c r="H91" s="32">
        <v>115</v>
      </c>
      <c r="I91" s="36" t="s">
        <v>145</v>
      </c>
    </row>
    <row r="92" spans="1:9" ht="12" customHeight="1">
      <c r="A92" s="9">
        <v>1</v>
      </c>
      <c r="B92" s="34" t="s">
        <v>90</v>
      </c>
      <c r="C92" s="35" t="s">
        <v>145</v>
      </c>
      <c r="D92" s="31">
        <v>1</v>
      </c>
      <c r="E92" s="31">
        <v>3</v>
      </c>
      <c r="F92" s="32"/>
      <c r="G92" s="36" t="s">
        <v>145</v>
      </c>
      <c r="H92" s="32">
        <v>144</v>
      </c>
      <c r="I92" s="36">
        <v>220</v>
      </c>
    </row>
    <row r="93" spans="1:9" ht="12" customHeight="1">
      <c r="A93" s="9">
        <v>5</v>
      </c>
      <c r="B93" s="34" t="s">
        <v>91</v>
      </c>
      <c r="C93" s="35" t="s">
        <v>145</v>
      </c>
      <c r="D93" s="31">
        <v>1</v>
      </c>
      <c r="E93" s="31" t="s">
        <v>145</v>
      </c>
      <c r="F93" s="32"/>
      <c r="G93" s="36" t="s">
        <v>145</v>
      </c>
      <c r="H93" s="32">
        <v>43</v>
      </c>
      <c r="I93" s="36" t="s">
        <v>145</v>
      </c>
    </row>
    <row r="94" spans="1:9" ht="12" customHeight="1">
      <c r="A94" s="9">
        <v>6</v>
      </c>
      <c r="B94" s="34" t="s">
        <v>92</v>
      </c>
      <c r="C94" s="35" t="s">
        <v>145</v>
      </c>
      <c r="D94" s="35" t="s">
        <v>145</v>
      </c>
      <c r="E94" s="31">
        <v>1</v>
      </c>
      <c r="F94" s="32"/>
      <c r="G94" s="36" t="s">
        <v>145</v>
      </c>
      <c r="H94" s="36" t="s">
        <v>145</v>
      </c>
      <c r="I94" s="36">
        <v>10</v>
      </c>
    </row>
    <row r="95" spans="1:9" ht="12" customHeight="1">
      <c r="A95" s="9">
        <v>1</v>
      </c>
      <c r="B95" s="34" t="s">
        <v>93</v>
      </c>
      <c r="C95" s="35" t="s">
        <v>145</v>
      </c>
      <c r="D95" s="31">
        <v>1</v>
      </c>
      <c r="E95" s="31" t="s">
        <v>145</v>
      </c>
      <c r="F95" s="32"/>
      <c r="G95" s="36" t="s">
        <v>145</v>
      </c>
      <c r="H95" s="32">
        <v>177</v>
      </c>
      <c r="I95" s="36" t="s">
        <v>145</v>
      </c>
    </row>
    <row r="96" spans="1:9" ht="12" customHeight="1">
      <c r="A96" s="9">
        <v>1</v>
      </c>
      <c r="B96" s="34" t="s">
        <v>94</v>
      </c>
      <c r="C96" s="31">
        <v>1</v>
      </c>
      <c r="D96" s="31">
        <v>1</v>
      </c>
      <c r="E96" s="31">
        <v>1</v>
      </c>
      <c r="F96" s="32"/>
      <c r="G96" s="33">
        <v>415</v>
      </c>
      <c r="H96" s="32">
        <v>201</v>
      </c>
      <c r="I96" s="36">
        <v>188</v>
      </c>
    </row>
    <row r="97" spans="1:9" ht="12" customHeight="1">
      <c r="A97" s="9">
        <v>1</v>
      </c>
      <c r="B97" s="34" t="s">
        <v>95</v>
      </c>
      <c r="C97" s="35" t="s">
        <v>145</v>
      </c>
      <c r="D97" s="35" t="s">
        <v>145</v>
      </c>
      <c r="E97" s="31">
        <v>2</v>
      </c>
      <c r="F97" s="32"/>
      <c r="G97" s="36" t="s">
        <v>145</v>
      </c>
      <c r="H97" s="36" t="s">
        <v>145</v>
      </c>
      <c r="I97" s="36">
        <v>86</v>
      </c>
    </row>
    <row r="98" spans="1:9" ht="12" customHeight="1">
      <c r="A98" s="9">
        <v>5</v>
      </c>
      <c r="B98" s="34" t="s">
        <v>96</v>
      </c>
      <c r="C98" s="35" t="s">
        <v>145</v>
      </c>
      <c r="D98" s="31">
        <v>1</v>
      </c>
      <c r="E98" s="31">
        <v>5</v>
      </c>
      <c r="F98" s="32"/>
      <c r="G98" s="36" t="s">
        <v>145</v>
      </c>
      <c r="H98" s="32">
        <v>73</v>
      </c>
      <c r="I98" s="36">
        <v>169</v>
      </c>
    </row>
    <row r="99" spans="1:9" ht="12" customHeight="1">
      <c r="A99" s="9">
        <v>4</v>
      </c>
      <c r="B99" s="34" t="s">
        <v>97</v>
      </c>
      <c r="C99" s="35" t="s">
        <v>145</v>
      </c>
      <c r="D99" s="31">
        <v>1</v>
      </c>
      <c r="E99" s="31">
        <v>4</v>
      </c>
      <c r="F99" s="32"/>
      <c r="G99" s="36" t="s">
        <v>145</v>
      </c>
      <c r="H99" s="32">
        <v>79</v>
      </c>
      <c r="I99" s="36">
        <v>90</v>
      </c>
    </row>
    <row r="100" spans="1:9" ht="12" customHeight="1">
      <c r="A100" s="9">
        <v>7</v>
      </c>
      <c r="B100" s="34" t="s">
        <v>98</v>
      </c>
      <c r="C100" s="35" t="s">
        <v>145</v>
      </c>
      <c r="D100" s="31">
        <v>2</v>
      </c>
      <c r="E100" s="31">
        <v>3</v>
      </c>
      <c r="F100" s="32"/>
      <c r="G100" s="36" t="s">
        <v>145</v>
      </c>
      <c r="H100" s="32">
        <v>49</v>
      </c>
      <c r="I100" s="36">
        <v>176</v>
      </c>
    </row>
    <row r="101" spans="1:9" ht="12" customHeight="1">
      <c r="A101" s="9">
        <v>6</v>
      </c>
      <c r="B101" s="34" t="s">
        <v>99</v>
      </c>
      <c r="C101" s="35" t="s">
        <v>145</v>
      </c>
      <c r="D101" s="35" t="s">
        <v>145</v>
      </c>
      <c r="E101" s="31">
        <v>3</v>
      </c>
      <c r="F101" s="32"/>
      <c r="G101" s="36" t="s">
        <v>145</v>
      </c>
      <c r="H101" s="36" t="s">
        <v>145</v>
      </c>
      <c r="I101" s="36">
        <v>155</v>
      </c>
    </row>
    <row r="102" spans="1:9" ht="12" customHeight="1">
      <c r="A102" s="9">
        <v>4</v>
      </c>
      <c r="B102" s="34" t="s">
        <v>100</v>
      </c>
      <c r="C102" s="35" t="s">
        <v>145</v>
      </c>
      <c r="D102" s="35" t="s">
        <v>145</v>
      </c>
      <c r="E102" s="31">
        <v>4</v>
      </c>
      <c r="F102" s="32"/>
      <c r="G102" s="36" t="s">
        <v>145</v>
      </c>
      <c r="H102" s="36" t="s">
        <v>145</v>
      </c>
      <c r="I102" s="36">
        <v>159</v>
      </c>
    </row>
    <row r="103" spans="1:9" ht="12" customHeight="1">
      <c r="A103" s="9">
        <v>6</v>
      </c>
      <c r="B103" s="34" t="s">
        <v>101</v>
      </c>
      <c r="C103" s="35" t="s">
        <v>145</v>
      </c>
      <c r="D103" s="35" t="s">
        <v>145</v>
      </c>
      <c r="E103" s="31">
        <v>2</v>
      </c>
      <c r="F103" s="32"/>
      <c r="G103" s="36" t="s">
        <v>145</v>
      </c>
      <c r="H103" s="36" t="s">
        <v>145</v>
      </c>
      <c r="I103" s="36">
        <v>59</v>
      </c>
    </row>
    <row r="104" spans="1:9" ht="12" customHeight="1">
      <c r="A104" s="9">
        <v>2</v>
      </c>
      <c r="B104" s="34" t="s">
        <v>102</v>
      </c>
      <c r="C104" s="35" t="s">
        <v>145</v>
      </c>
      <c r="D104" s="31">
        <v>1</v>
      </c>
      <c r="E104" s="31" t="s">
        <v>145</v>
      </c>
      <c r="F104" s="32"/>
      <c r="G104" s="36" t="s">
        <v>145</v>
      </c>
      <c r="H104" s="32">
        <v>205</v>
      </c>
      <c r="I104" s="36" t="s">
        <v>145</v>
      </c>
    </row>
    <row r="105" spans="1:9" ht="12" customHeight="1">
      <c r="A105" s="9">
        <v>5</v>
      </c>
      <c r="B105" s="34" t="s">
        <v>103</v>
      </c>
      <c r="C105" s="35" t="s">
        <v>145</v>
      </c>
      <c r="D105" s="35" t="s">
        <v>145</v>
      </c>
      <c r="E105" s="31">
        <v>1</v>
      </c>
      <c r="F105" s="32"/>
      <c r="G105" s="36" t="s">
        <v>145</v>
      </c>
      <c r="H105" s="36" t="s">
        <v>145</v>
      </c>
      <c r="I105" s="36">
        <v>41</v>
      </c>
    </row>
    <row r="106" spans="1:9" ht="12" customHeight="1">
      <c r="A106" s="9">
        <v>1</v>
      </c>
      <c r="B106" s="34" t="s">
        <v>104</v>
      </c>
      <c r="C106" s="35" t="s">
        <v>145</v>
      </c>
      <c r="D106" s="35" t="s">
        <v>145</v>
      </c>
      <c r="E106" s="31">
        <v>1</v>
      </c>
      <c r="F106" s="32"/>
      <c r="G106" s="36" t="s">
        <v>145</v>
      </c>
      <c r="H106" s="36" t="s">
        <v>145</v>
      </c>
      <c r="I106" s="36">
        <v>117</v>
      </c>
    </row>
    <row r="107" spans="1:9" ht="12" customHeight="1">
      <c r="A107" s="9">
        <v>5</v>
      </c>
      <c r="B107" s="34" t="s">
        <v>105</v>
      </c>
      <c r="C107" s="35" t="s">
        <v>145</v>
      </c>
      <c r="D107" s="35" t="s">
        <v>145</v>
      </c>
      <c r="E107" s="31">
        <v>1</v>
      </c>
      <c r="F107" s="32"/>
      <c r="G107" s="36" t="s">
        <v>145</v>
      </c>
      <c r="H107" s="36" t="s">
        <v>145</v>
      </c>
      <c r="I107" s="36">
        <v>20</v>
      </c>
    </row>
    <row r="108" spans="1:9" ht="12" customHeight="1">
      <c r="A108" s="9">
        <v>3</v>
      </c>
      <c r="B108" s="34" t="s">
        <v>106</v>
      </c>
      <c r="C108" s="35" t="s">
        <v>145</v>
      </c>
      <c r="D108" s="31">
        <v>1</v>
      </c>
      <c r="E108" s="31">
        <v>1</v>
      </c>
      <c r="F108" s="32"/>
      <c r="G108" s="36" t="s">
        <v>145</v>
      </c>
      <c r="H108" s="32">
        <v>97</v>
      </c>
      <c r="I108" s="36">
        <v>17</v>
      </c>
    </row>
    <row r="109" spans="1:9" ht="12" customHeight="1">
      <c r="A109" s="9">
        <v>6</v>
      </c>
      <c r="B109" s="34" t="s">
        <v>107</v>
      </c>
      <c r="C109" s="35" t="s">
        <v>145</v>
      </c>
      <c r="D109" s="35" t="s">
        <v>145</v>
      </c>
      <c r="E109" s="31">
        <v>5</v>
      </c>
      <c r="F109" s="32"/>
      <c r="G109" s="36" t="s">
        <v>145</v>
      </c>
      <c r="H109" s="36" t="s">
        <v>145</v>
      </c>
      <c r="I109" s="36">
        <v>166</v>
      </c>
    </row>
    <row r="110" spans="1:9" ht="12" customHeight="1">
      <c r="A110" s="9">
        <v>3</v>
      </c>
      <c r="B110" s="34" t="s">
        <v>108</v>
      </c>
      <c r="C110" s="35" t="s">
        <v>145</v>
      </c>
      <c r="D110" s="35" t="s">
        <v>145</v>
      </c>
      <c r="E110" s="31">
        <v>1</v>
      </c>
      <c r="F110" s="32"/>
      <c r="G110" s="36" t="s">
        <v>145</v>
      </c>
      <c r="H110" s="36" t="s">
        <v>145</v>
      </c>
      <c r="I110" s="36">
        <v>18</v>
      </c>
    </row>
    <row r="111" spans="1:9" ht="12" customHeight="1">
      <c r="A111" s="9">
        <v>3</v>
      </c>
      <c r="B111" s="34" t="s">
        <v>109</v>
      </c>
      <c r="C111" s="35" t="s">
        <v>145</v>
      </c>
      <c r="D111" s="31">
        <v>1</v>
      </c>
      <c r="E111" s="31">
        <v>1</v>
      </c>
      <c r="F111" s="32"/>
      <c r="G111" s="36" t="s">
        <v>145</v>
      </c>
      <c r="H111" s="32">
        <v>141</v>
      </c>
      <c r="I111" s="36">
        <v>65</v>
      </c>
    </row>
    <row r="112" spans="1:9" ht="12" customHeight="1">
      <c r="A112" s="9">
        <v>2</v>
      </c>
      <c r="B112" s="34" t="s">
        <v>110</v>
      </c>
      <c r="C112" s="35" t="s">
        <v>145</v>
      </c>
      <c r="D112" s="35" t="s">
        <v>145</v>
      </c>
      <c r="E112" s="31">
        <v>1</v>
      </c>
      <c r="F112" s="32"/>
      <c r="G112" s="36" t="s">
        <v>145</v>
      </c>
      <c r="H112" s="36" t="s">
        <v>145</v>
      </c>
      <c r="I112" s="36">
        <v>84</v>
      </c>
    </row>
    <row r="113" spans="1:9" ht="12" customHeight="1">
      <c r="A113" s="9">
        <v>5</v>
      </c>
      <c r="B113" s="34" t="s">
        <v>111</v>
      </c>
      <c r="C113" s="35" t="s">
        <v>145</v>
      </c>
      <c r="D113" s="31">
        <v>1</v>
      </c>
      <c r="E113" s="31">
        <v>1</v>
      </c>
      <c r="F113" s="32"/>
      <c r="G113" s="36" t="s">
        <v>145</v>
      </c>
      <c r="H113" s="32">
        <v>50</v>
      </c>
      <c r="I113" s="36">
        <v>90</v>
      </c>
    </row>
    <row r="114" spans="1:9" ht="12" customHeight="1">
      <c r="A114" s="9">
        <v>4</v>
      </c>
      <c r="B114" s="34" t="s">
        <v>112</v>
      </c>
      <c r="C114" s="35" t="s">
        <v>145</v>
      </c>
      <c r="D114" s="35" t="s">
        <v>145</v>
      </c>
      <c r="E114" s="31">
        <v>5</v>
      </c>
      <c r="F114" s="32"/>
      <c r="G114" s="36" t="s">
        <v>145</v>
      </c>
      <c r="H114" s="36" t="s">
        <v>145</v>
      </c>
      <c r="I114" s="36">
        <v>104</v>
      </c>
    </row>
    <row r="115" spans="1:9" ht="12" customHeight="1">
      <c r="A115" s="9">
        <v>2</v>
      </c>
      <c r="B115" s="34" t="s">
        <v>113</v>
      </c>
      <c r="C115" s="35" t="s">
        <v>145</v>
      </c>
      <c r="D115" s="35" t="s">
        <v>145</v>
      </c>
      <c r="E115" s="31">
        <v>1</v>
      </c>
      <c r="F115" s="32"/>
      <c r="G115" s="36" t="s">
        <v>145</v>
      </c>
      <c r="H115" s="36" t="s">
        <v>145</v>
      </c>
      <c r="I115" s="36">
        <v>109</v>
      </c>
    </row>
    <row r="116" spans="1:9" ht="12" customHeight="1">
      <c r="A116" s="9">
        <v>7</v>
      </c>
      <c r="B116" s="34" t="s">
        <v>114</v>
      </c>
      <c r="C116" s="35" t="s">
        <v>145</v>
      </c>
      <c r="D116" s="35" t="s">
        <v>145</v>
      </c>
      <c r="E116" s="31">
        <v>2</v>
      </c>
      <c r="F116" s="32"/>
      <c r="G116" s="36" t="s">
        <v>145</v>
      </c>
      <c r="H116" s="36" t="s">
        <v>145</v>
      </c>
      <c r="I116" s="36">
        <v>91</v>
      </c>
    </row>
    <row r="117" spans="1:9" ht="12" customHeight="1">
      <c r="A117" s="9">
        <v>6</v>
      </c>
      <c r="B117" s="34" t="s">
        <v>115</v>
      </c>
      <c r="C117" s="35" t="s">
        <v>145</v>
      </c>
      <c r="D117" s="35" t="s">
        <v>145</v>
      </c>
      <c r="E117" s="31">
        <v>5</v>
      </c>
      <c r="F117" s="32"/>
      <c r="G117" s="36" t="s">
        <v>145</v>
      </c>
      <c r="H117" s="36" t="s">
        <v>145</v>
      </c>
      <c r="I117" s="36">
        <v>205</v>
      </c>
    </row>
    <row r="118" spans="1:9" ht="12" customHeight="1">
      <c r="A118" s="9">
        <v>7</v>
      </c>
      <c r="B118" s="34" t="s">
        <v>116</v>
      </c>
      <c r="C118" s="35" t="s">
        <v>145</v>
      </c>
      <c r="D118" s="31">
        <v>1</v>
      </c>
      <c r="E118" s="31">
        <v>1</v>
      </c>
      <c r="F118" s="32"/>
      <c r="G118" s="36" t="s">
        <v>145</v>
      </c>
      <c r="H118" s="32">
        <v>80</v>
      </c>
      <c r="I118" s="36">
        <v>4</v>
      </c>
    </row>
    <row r="119" spans="1:9" ht="12" customHeight="1">
      <c r="A119" s="9">
        <v>2</v>
      </c>
      <c r="B119" s="34" t="s">
        <v>118</v>
      </c>
      <c r="C119" s="35" t="s">
        <v>145</v>
      </c>
      <c r="D119" s="35" t="s">
        <v>145</v>
      </c>
      <c r="E119" s="31">
        <v>1</v>
      </c>
      <c r="F119" s="32"/>
      <c r="G119" s="36" t="s">
        <v>145</v>
      </c>
      <c r="H119" s="36" t="s">
        <v>145</v>
      </c>
      <c r="I119" s="33">
        <v>36</v>
      </c>
    </row>
    <row r="120" spans="1:9" ht="12" customHeight="1">
      <c r="A120" s="9">
        <v>6</v>
      </c>
      <c r="B120" s="34" t="s">
        <v>117</v>
      </c>
      <c r="C120" s="35" t="s">
        <v>145</v>
      </c>
      <c r="D120" s="35" t="s">
        <v>145</v>
      </c>
      <c r="E120" s="31">
        <v>1</v>
      </c>
      <c r="F120" s="32"/>
      <c r="G120" s="36" t="s">
        <v>145</v>
      </c>
      <c r="H120" s="36" t="s">
        <v>145</v>
      </c>
      <c r="I120" s="33">
        <v>113</v>
      </c>
    </row>
    <row r="121" spans="1:9" ht="12" customHeight="1">
      <c r="A121" s="9">
        <v>2</v>
      </c>
      <c r="B121" s="34" t="s">
        <v>119</v>
      </c>
      <c r="C121" s="35" t="s">
        <v>145</v>
      </c>
      <c r="D121" s="35" t="s">
        <v>145</v>
      </c>
      <c r="E121" s="31">
        <v>1</v>
      </c>
      <c r="F121" s="32"/>
      <c r="G121" s="36" t="s">
        <v>145</v>
      </c>
      <c r="H121" s="36" t="s">
        <v>145</v>
      </c>
      <c r="I121" s="36">
        <v>141</v>
      </c>
    </row>
    <row r="122" spans="1:9" ht="12" customHeight="1">
      <c r="A122" s="9">
        <v>2</v>
      </c>
      <c r="B122" s="34" t="s">
        <v>120</v>
      </c>
      <c r="C122" s="35" t="s">
        <v>145</v>
      </c>
      <c r="D122" s="35" t="s">
        <v>145</v>
      </c>
      <c r="E122" s="31">
        <v>2</v>
      </c>
      <c r="F122" s="32"/>
      <c r="G122" s="36" t="s">
        <v>145</v>
      </c>
      <c r="H122" s="36" t="s">
        <v>145</v>
      </c>
      <c r="I122" s="36">
        <v>77</v>
      </c>
    </row>
    <row r="123" spans="1:9" ht="12" customHeight="1">
      <c r="A123" s="9">
        <v>5</v>
      </c>
      <c r="B123" s="34" t="s">
        <v>121</v>
      </c>
      <c r="C123" s="35" t="s">
        <v>145</v>
      </c>
      <c r="D123" s="35" t="s">
        <v>145</v>
      </c>
      <c r="E123" s="31">
        <v>2</v>
      </c>
      <c r="F123" s="32"/>
      <c r="G123" s="36" t="s">
        <v>145</v>
      </c>
      <c r="H123" s="36" t="s">
        <v>145</v>
      </c>
      <c r="I123" s="36">
        <v>55</v>
      </c>
    </row>
    <row r="124" spans="1:9" ht="12" customHeight="1">
      <c r="A124" s="9">
        <v>1</v>
      </c>
      <c r="B124" s="34" t="s">
        <v>122</v>
      </c>
      <c r="C124" s="35" t="s">
        <v>145</v>
      </c>
      <c r="D124" s="31">
        <v>1</v>
      </c>
      <c r="E124" s="31">
        <v>3</v>
      </c>
      <c r="F124" s="32"/>
      <c r="G124" s="36" t="s">
        <v>145</v>
      </c>
      <c r="H124" s="32">
        <v>159</v>
      </c>
      <c r="I124" s="36">
        <v>49</v>
      </c>
    </row>
    <row r="125" spans="1:9" ht="12" customHeight="1">
      <c r="A125" s="9">
        <v>1</v>
      </c>
      <c r="B125" s="34" t="s">
        <v>123</v>
      </c>
      <c r="C125" s="35" t="s">
        <v>145</v>
      </c>
      <c r="D125" s="35" t="s">
        <v>145</v>
      </c>
      <c r="E125" s="31">
        <v>3</v>
      </c>
      <c r="F125" s="32"/>
      <c r="G125" s="36" t="s">
        <v>145</v>
      </c>
      <c r="H125" s="36" t="s">
        <v>145</v>
      </c>
      <c r="I125" s="36">
        <v>306</v>
      </c>
    </row>
    <row r="126" spans="1:9" ht="12" customHeight="1">
      <c r="A126" s="9">
        <v>1</v>
      </c>
      <c r="B126" s="34" t="s">
        <v>124</v>
      </c>
      <c r="C126" s="35" t="s">
        <v>145</v>
      </c>
      <c r="D126" s="35" t="s">
        <v>145</v>
      </c>
      <c r="E126" s="31">
        <v>1</v>
      </c>
      <c r="F126" s="32"/>
      <c r="G126" s="36" t="s">
        <v>145</v>
      </c>
      <c r="H126" s="36" t="s">
        <v>145</v>
      </c>
      <c r="I126" s="36">
        <v>208</v>
      </c>
    </row>
    <row r="127" spans="1:9" ht="12" customHeight="1">
      <c r="A127" s="9">
        <v>2</v>
      </c>
      <c r="B127" s="34" t="s">
        <v>125</v>
      </c>
      <c r="C127" s="35" t="s">
        <v>145</v>
      </c>
      <c r="D127" s="31">
        <v>1</v>
      </c>
      <c r="E127" s="31" t="s">
        <v>145</v>
      </c>
      <c r="F127" s="32"/>
      <c r="G127" s="36" t="s">
        <v>145</v>
      </c>
      <c r="H127" s="32">
        <v>141</v>
      </c>
      <c r="I127" s="36" t="s">
        <v>145</v>
      </c>
    </row>
    <row r="128" spans="1:9" ht="12" customHeight="1">
      <c r="A128" s="9">
        <v>2</v>
      </c>
      <c r="B128" s="34" t="s">
        <v>126</v>
      </c>
      <c r="C128" s="35" t="s">
        <v>145</v>
      </c>
      <c r="D128" s="35" t="s">
        <v>145</v>
      </c>
      <c r="E128" s="31">
        <v>4</v>
      </c>
      <c r="F128" s="32"/>
      <c r="G128" s="36" t="s">
        <v>145</v>
      </c>
      <c r="H128" s="36" t="s">
        <v>145</v>
      </c>
      <c r="I128" s="36">
        <v>142</v>
      </c>
    </row>
    <row r="129" spans="1:9" ht="12" customHeight="1">
      <c r="A129" s="9">
        <v>3</v>
      </c>
      <c r="B129" s="34" t="s">
        <v>127</v>
      </c>
      <c r="C129" s="35" t="s">
        <v>145</v>
      </c>
      <c r="D129" s="31" t="s">
        <v>145</v>
      </c>
      <c r="E129" s="31">
        <v>1</v>
      </c>
      <c r="F129" s="32"/>
      <c r="G129" s="36" t="s">
        <v>145</v>
      </c>
      <c r="H129" s="36" t="s">
        <v>145</v>
      </c>
      <c r="I129" s="36">
        <v>70</v>
      </c>
    </row>
    <row r="130" spans="1:9" ht="12" customHeight="1">
      <c r="A130" s="9">
        <v>1</v>
      </c>
      <c r="B130" s="34" t="s">
        <v>128</v>
      </c>
      <c r="C130" s="35" t="s">
        <v>145</v>
      </c>
      <c r="D130" s="35" t="s">
        <v>145</v>
      </c>
      <c r="E130" s="31">
        <v>2</v>
      </c>
      <c r="F130" s="32"/>
      <c r="G130" s="36" t="s">
        <v>145</v>
      </c>
      <c r="H130" s="36" t="s">
        <v>145</v>
      </c>
      <c r="I130" s="36">
        <v>80</v>
      </c>
    </row>
    <row r="131" spans="1:9" ht="12" customHeight="1">
      <c r="A131" s="9">
        <v>5</v>
      </c>
      <c r="B131" s="34" t="s">
        <v>129</v>
      </c>
      <c r="C131" s="35" t="s">
        <v>145</v>
      </c>
      <c r="D131" s="31" t="s">
        <v>145</v>
      </c>
      <c r="E131" s="31">
        <v>4</v>
      </c>
      <c r="F131" s="32"/>
      <c r="G131" s="36" t="s">
        <v>145</v>
      </c>
      <c r="H131" s="36" t="s">
        <v>145</v>
      </c>
      <c r="I131" s="36">
        <v>237</v>
      </c>
    </row>
    <row r="132" spans="1:9" ht="12" customHeight="1">
      <c r="A132" s="9">
        <v>7</v>
      </c>
      <c r="B132" s="34" t="s">
        <v>130</v>
      </c>
      <c r="C132" s="35" t="s">
        <v>145</v>
      </c>
      <c r="D132" s="35" t="s">
        <v>145</v>
      </c>
      <c r="E132" s="31">
        <v>2</v>
      </c>
      <c r="F132" s="32"/>
      <c r="G132" s="36" t="s">
        <v>145</v>
      </c>
      <c r="H132" s="36" t="s">
        <v>145</v>
      </c>
      <c r="I132" s="36">
        <v>90</v>
      </c>
    </row>
    <row r="133" spans="1:9" ht="12" customHeight="1">
      <c r="A133" s="9">
        <v>1</v>
      </c>
      <c r="B133" s="34" t="s">
        <v>131</v>
      </c>
      <c r="C133" s="35" t="s">
        <v>145</v>
      </c>
      <c r="D133" s="31">
        <v>1</v>
      </c>
      <c r="E133" s="31" t="s">
        <v>145</v>
      </c>
      <c r="F133" s="32"/>
      <c r="G133" s="36" t="s">
        <v>145</v>
      </c>
      <c r="H133" s="32">
        <v>181</v>
      </c>
      <c r="I133" s="36" t="s">
        <v>145</v>
      </c>
    </row>
    <row r="134" spans="1:9" ht="12" customHeight="1">
      <c r="A134" s="9">
        <v>5</v>
      </c>
      <c r="B134" s="34" t="s">
        <v>132</v>
      </c>
      <c r="C134" s="35" t="s">
        <v>145</v>
      </c>
      <c r="D134" s="35" t="s">
        <v>145</v>
      </c>
      <c r="E134" s="31">
        <v>1</v>
      </c>
      <c r="F134" s="32"/>
      <c r="G134" s="36" t="s">
        <v>145</v>
      </c>
      <c r="H134" s="36" t="s">
        <v>145</v>
      </c>
      <c r="I134" s="36">
        <v>15</v>
      </c>
    </row>
    <row r="135" spans="1:9" ht="12" customHeight="1">
      <c r="A135" s="9">
        <v>6</v>
      </c>
      <c r="B135" s="34" t="s">
        <v>133</v>
      </c>
      <c r="C135" s="35" t="s">
        <v>145</v>
      </c>
      <c r="D135" s="35" t="s">
        <v>145</v>
      </c>
      <c r="E135" s="31">
        <v>3</v>
      </c>
      <c r="F135" s="32"/>
      <c r="G135" s="36" t="s">
        <v>145</v>
      </c>
      <c r="H135" s="36" t="s">
        <v>145</v>
      </c>
      <c r="I135" s="36">
        <v>29</v>
      </c>
    </row>
    <row r="136" spans="1:9" ht="12" customHeight="1">
      <c r="A136" s="9">
        <v>4</v>
      </c>
      <c r="B136" s="34" t="s">
        <v>134</v>
      </c>
      <c r="C136" s="35" t="s">
        <v>145</v>
      </c>
      <c r="D136" s="35" t="s">
        <v>145</v>
      </c>
      <c r="E136" s="31">
        <v>2</v>
      </c>
      <c r="F136" s="32"/>
      <c r="G136" s="36" t="s">
        <v>145</v>
      </c>
      <c r="H136" s="36" t="s">
        <v>145</v>
      </c>
      <c r="I136" s="36">
        <v>183</v>
      </c>
    </row>
    <row r="137" spans="1:9" ht="12" customHeight="1">
      <c r="A137" s="9">
        <v>6</v>
      </c>
      <c r="B137" s="34" t="s">
        <v>135</v>
      </c>
      <c r="C137" s="35" t="s">
        <v>145</v>
      </c>
      <c r="D137" s="35" t="s">
        <v>145</v>
      </c>
      <c r="E137" s="31">
        <v>2</v>
      </c>
      <c r="F137" s="32"/>
      <c r="G137" s="36" t="s">
        <v>145</v>
      </c>
      <c r="H137" s="36" t="s">
        <v>145</v>
      </c>
      <c r="I137" s="36">
        <v>147</v>
      </c>
    </row>
    <row r="138" spans="1:9" ht="12" customHeight="1">
      <c r="A138" s="9">
        <v>1</v>
      </c>
      <c r="B138" s="34" t="s">
        <v>136</v>
      </c>
      <c r="C138" s="35" t="s">
        <v>145</v>
      </c>
      <c r="D138" s="31">
        <v>2</v>
      </c>
      <c r="E138" s="31" t="s">
        <v>145</v>
      </c>
      <c r="F138" s="15"/>
      <c r="G138" s="36" t="s">
        <v>145</v>
      </c>
      <c r="H138" s="33">
        <v>292</v>
      </c>
      <c r="I138" s="36" t="s">
        <v>145</v>
      </c>
    </row>
    <row r="139" spans="1:9" ht="12" customHeight="1">
      <c r="A139" s="9">
        <v>6</v>
      </c>
      <c r="B139" s="34" t="s">
        <v>137</v>
      </c>
      <c r="C139" s="35" t="s">
        <v>145</v>
      </c>
      <c r="D139" s="35" t="s">
        <v>145</v>
      </c>
      <c r="E139" s="31">
        <v>1</v>
      </c>
      <c r="F139" s="32"/>
      <c r="G139" s="36" t="s">
        <v>145</v>
      </c>
      <c r="H139" s="36" t="s">
        <v>145</v>
      </c>
      <c r="I139" s="36">
        <v>55</v>
      </c>
    </row>
    <row r="140" spans="1:9" ht="12" customHeight="1">
      <c r="A140" s="9">
        <v>7</v>
      </c>
      <c r="B140" s="34" t="s">
        <v>138</v>
      </c>
      <c r="C140" s="35" t="s">
        <v>145</v>
      </c>
      <c r="D140" s="35" t="s">
        <v>145</v>
      </c>
      <c r="E140" s="31">
        <v>3</v>
      </c>
      <c r="F140" s="32"/>
      <c r="G140" s="36" t="s">
        <v>145</v>
      </c>
      <c r="H140" s="36" t="s">
        <v>145</v>
      </c>
      <c r="I140" s="36">
        <v>121</v>
      </c>
    </row>
    <row r="141" spans="1:9" ht="12" customHeight="1">
      <c r="A141" s="9">
        <v>1</v>
      </c>
      <c r="B141" s="34" t="s">
        <v>139</v>
      </c>
      <c r="C141" s="35" t="s">
        <v>145</v>
      </c>
      <c r="D141" s="31">
        <v>1</v>
      </c>
      <c r="E141" s="31">
        <v>3</v>
      </c>
      <c r="F141" s="32"/>
      <c r="G141" s="36" t="s">
        <v>145</v>
      </c>
      <c r="H141" s="32">
        <v>60</v>
      </c>
      <c r="I141" s="36">
        <v>296</v>
      </c>
    </row>
    <row r="142" spans="1:9" ht="12" customHeight="1">
      <c r="A142" s="9">
        <v>5</v>
      </c>
      <c r="B142" s="34" t="s">
        <v>140</v>
      </c>
      <c r="C142" s="35" t="s">
        <v>145</v>
      </c>
      <c r="D142" s="35" t="s">
        <v>145</v>
      </c>
      <c r="E142" s="31">
        <v>1</v>
      </c>
      <c r="F142" s="32"/>
      <c r="G142" s="36" t="s">
        <v>145</v>
      </c>
      <c r="H142" s="36" t="s">
        <v>145</v>
      </c>
      <c r="I142" s="36">
        <v>39</v>
      </c>
    </row>
    <row r="143" spans="1:9" ht="12" customHeight="1">
      <c r="A143" s="9">
        <v>6</v>
      </c>
      <c r="B143" s="34" t="s">
        <v>141</v>
      </c>
      <c r="C143" s="35" t="s">
        <v>145</v>
      </c>
      <c r="D143" s="31">
        <v>1</v>
      </c>
      <c r="E143" s="31">
        <v>3</v>
      </c>
      <c r="F143" s="32"/>
      <c r="G143" s="36" t="s">
        <v>145</v>
      </c>
      <c r="H143" s="32">
        <v>76</v>
      </c>
      <c r="I143" s="36">
        <v>49</v>
      </c>
    </row>
    <row r="144" spans="1:9" ht="12" customHeight="1">
      <c r="A144" s="9">
        <v>2</v>
      </c>
      <c r="B144" s="34" t="s">
        <v>142</v>
      </c>
      <c r="C144" s="35" t="s">
        <v>145</v>
      </c>
      <c r="D144" s="31">
        <v>1</v>
      </c>
      <c r="E144" s="31" t="s">
        <v>145</v>
      </c>
      <c r="F144" s="32"/>
      <c r="G144" s="36" t="s">
        <v>145</v>
      </c>
      <c r="H144" s="32">
        <v>123</v>
      </c>
      <c r="I144" s="36" t="s">
        <v>145</v>
      </c>
    </row>
    <row r="147" spans="2:4" ht="12" customHeight="1">
      <c r="B147" s="17" t="s">
        <v>148</v>
      </c>
      <c r="C147" s="38"/>
      <c r="D147" s="10"/>
    </row>
    <row r="148" spans="2:4" ht="12" customHeight="1">
      <c r="B148" s="16" t="s">
        <v>143</v>
      </c>
      <c r="C148" s="38"/>
      <c r="D148" s="10"/>
    </row>
    <row r="149" spans="2:4" ht="12" customHeight="1">
      <c r="B149" s="16" t="s">
        <v>147</v>
      </c>
      <c r="C149" s="38"/>
      <c r="D149" s="10"/>
    </row>
    <row r="150" spans="2:4" ht="12" customHeight="1">
      <c r="B150" s="39" t="s">
        <v>146</v>
      </c>
      <c r="C150" s="38"/>
      <c r="D150" s="10"/>
    </row>
  </sheetData>
  <sheetProtection/>
  <mergeCells count="6">
    <mergeCell ref="C6:E6"/>
    <mergeCell ref="G6:I6"/>
    <mergeCell ref="C5:I5"/>
    <mergeCell ref="J5:P5"/>
    <mergeCell ref="J6:L6"/>
    <mergeCell ref="N6:P6"/>
  </mergeCells>
  <printOptions/>
  <pageMargins left="0.75" right="0.75" top="1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75"/>
  <sheetViews>
    <sheetView zoomScalePageLayoutView="0" workbookViewId="0" topLeftCell="A4">
      <pane xSplit="1" ySplit="5" topLeftCell="B93" activePane="bottomRight" state="frozen"/>
      <selection pane="topLeft" activeCell="A4" sqref="A4"/>
      <selection pane="topRight" activeCell="B4" sqref="B4"/>
      <selection pane="bottomLeft" activeCell="A9" sqref="A9"/>
      <selection pane="bottomRight" activeCell="A4" sqref="A1:IV16384"/>
    </sheetView>
  </sheetViews>
  <sheetFormatPr defaultColWidth="20.59765625" defaultRowHeight="9.75"/>
  <cols>
    <col min="1" max="1" width="22" style="0" customWidth="1"/>
    <col min="2" max="2" width="28.59765625" style="0" customWidth="1"/>
    <col min="3" max="6" width="10.796875" style="0" customWidth="1"/>
    <col min="7" max="7" width="9.3984375" style="0" customWidth="1"/>
    <col min="8" max="11" width="10.796875" style="0" customWidth="1"/>
    <col min="12" max="12" width="7.796875" style="0" customWidth="1"/>
    <col min="13" max="13" width="7" style="0" customWidth="1"/>
    <col min="14" max="14" width="9.19921875" style="0" customWidth="1"/>
    <col min="15" max="15" width="10.796875" style="0" customWidth="1"/>
    <col min="16" max="16" width="8" style="0" customWidth="1"/>
    <col min="17" max="19" width="10.796875" style="0" customWidth="1"/>
  </cols>
  <sheetData>
    <row r="2" spans="2:18" ht="12.75">
      <c r="B2" s="42" t="s">
        <v>150</v>
      </c>
      <c r="C2" s="43"/>
      <c r="D2" s="43"/>
      <c r="E2" s="43"/>
      <c r="F2" s="43"/>
      <c r="G2" s="43"/>
      <c r="H2" s="44"/>
      <c r="I2" s="43"/>
      <c r="J2" s="45"/>
      <c r="K2" s="45"/>
      <c r="L2" s="43"/>
      <c r="M2" s="46"/>
      <c r="N2" s="43"/>
      <c r="O2" s="44"/>
      <c r="P2" s="44"/>
      <c r="Q2" s="44"/>
      <c r="R2" s="44"/>
    </row>
    <row r="3" spans="2:18" ht="12.75">
      <c r="B3" s="42" t="s">
        <v>151</v>
      </c>
      <c r="C3" s="43"/>
      <c r="D3" s="43"/>
      <c r="E3" s="43"/>
      <c r="F3" s="43"/>
      <c r="G3" s="43"/>
      <c r="H3" s="44"/>
      <c r="I3" s="43"/>
      <c r="J3" s="45"/>
      <c r="K3" s="45"/>
      <c r="L3" s="43"/>
      <c r="M3" s="46"/>
      <c r="N3" s="43"/>
      <c r="O3" s="44"/>
      <c r="P3" s="44"/>
      <c r="Q3" s="44"/>
      <c r="R3" s="44"/>
    </row>
    <row r="4" spans="2:18" ht="12.75">
      <c r="B4" s="42" t="s">
        <v>152</v>
      </c>
      <c r="C4" s="43"/>
      <c r="D4" s="43"/>
      <c r="E4" s="43"/>
      <c r="F4" s="43"/>
      <c r="G4" s="43"/>
      <c r="H4" s="44"/>
      <c r="I4" s="43"/>
      <c r="J4" s="45"/>
      <c r="K4" s="45"/>
      <c r="L4" s="43"/>
      <c r="M4" s="46"/>
      <c r="N4" s="43"/>
      <c r="O4" s="44"/>
      <c r="P4" s="44"/>
      <c r="Q4" s="44"/>
      <c r="R4" s="44"/>
    </row>
    <row r="5" ht="11.25" thickBot="1">
      <c r="R5" s="47"/>
    </row>
    <row r="6" spans="2:18" ht="10.5">
      <c r="B6" s="141" t="s">
        <v>153</v>
      </c>
      <c r="C6" s="144" t="s">
        <v>154</v>
      </c>
      <c r="D6" s="145"/>
      <c r="E6" s="146"/>
      <c r="F6" s="144" t="s">
        <v>6</v>
      </c>
      <c r="G6" s="145"/>
      <c r="H6" s="146"/>
      <c r="I6" s="144" t="s">
        <v>155</v>
      </c>
      <c r="J6" s="145"/>
      <c r="K6" s="146"/>
      <c r="L6" s="144" t="s">
        <v>5</v>
      </c>
      <c r="M6" s="145"/>
      <c r="N6" s="146"/>
      <c r="O6" s="144" t="s">
        <v>156</v>
      </c>
      <c r="P6" s="145"/>
      <c r="Q6" s="147"/>
      <c r="R6" s="48"/>
    </row>
    <row r="7" spans="2:18" ht="10.5">
      <c r="B7" s="142"/>
      <c r="C7" s="148" t="s">
        <v>157</v>
      </c>
      <c r="D7" s="149"/>
      <c r="E7" s="150" t="s">
        <v>158</v>
      </c>
      <c r="F7" s="148" t="s">
        <v>157</v>
      </c>
      <c r="G7" s="149"/>
      <c r="H7" s="150" t="s">
        <v>158</v>
      </c>
      <c r="I7" s="148" t="s">
        <v>157</v>
      </c>
      <c r="J7" s="149"/>
      <c r="K7" s="152" t="s">
        <v>158</v>
      </c>
      <c r="L7" s="148" t="s">
        <v>157</v>
      </c>
      <c r="M7" s="149"/>
      <c r="N7" s="150" t="s">
        <v>158</v>
      </c>
      <c r="O7" s="148" t="s">
        <v>157</v>
      </c>
      <c r="P7" s="149"/>
      <c r="Q7" s="154" t="s">
        <v>158</v>
      </c>
      <c r="R7" s="48"/>
    </row>
    <row r="8" spans="2:18" ht="11.25" thickBot="1">
      <c r="B8" s="143"/>
      <c r="C8" s="49" t="s">
        <v>159</v>
      </c>
      <c r="D8" s="49" t="s">
        <v>160</v>
      </c>
      <c r="E8" s="151"/>
      <c r="F8" s="49" t="s">
        <v>159</v>
      </c>
      <c r="G8" s="49" t="s">
        <v>160</v>
      </c>
      <c r="H8" s="151"/>
      <c r="I8" s="49" t="s">
        <v>159</v>
      </c>
      <c r="J8" s="49" t="s">
        <v>160</v>
      </c>
      <c r="K8" s="153"/>
      <c r="L8" s="49" t="s">
        <v>159</v>
      </c>
      <c r="M8" s="49" t="s">
        <v>160</v>
      </c>
      <c r="N8" s="151"/>
      <c r="O8" s="50" t="s">
        <v>159</v>
      </c>
      <c r="P8" s="49" t="s">
        <v>160</v>
      </c>
      <c r="Q8" s="155"/>
      <c r="R8" s="48"/>
    </row>
    <row r="10" spans="2:18" ht="10.5">
      <c r="B10" t="s">
        <v>8</v>
      </c>
      <c r="C10">
        <f>SUM(F10,I10,L10,O10)</f>
        <v>720</v>
      </c>
      <c r="D10">
        <f>SUM(G10,J10,M10,P10)</f>
        <v>1738</v>
      </c>
      <c r="E10">
        <f>SUM(H10,K10,N10,Q10)</f>
        <v>46424</v>
      </c>
      <c r="F10">
        <f aca="true" t="shared" si="0" ref="F10:Q10">SUM(F11:F144)</f>
        <v>67</v>
      </c>
      <c r="G10">
        <f t="shared" si="0"/>
        <v>15</v>
      </c>
      <c r="H10">
        <f t="shared" si="0"/>
        <v>12710</v>
      </c>
      <c r="I10">
        <f t="shared" si="0"/>
        <v>261</v>
      </c>
      <c r="J10">
        <f t="shared" si="0"/>
        <v>1722</v>
      </c>
      <c r="K10">
        <f t="shared" si="0"/>
        <v>12887</v>
      </c>
      <c r="L10">
        <f t="shared" si="0"/>
        <v>4</v>
      </c>
      <c r="M10">
        <f t="shared" si="0"/>
        <v>1</v>
      </c>
      <c r="N10">
        <f t="shared" si="0"/>
        <v>2116</v>
      </c>
      <c r="O10">
        <f t="shared" si="0"/>
        <v>388</v>
      </c>
      <c r="P10">
        <f t="shared" si="0"/>
        <v>0</v>
      </c>
      <c r="Q10">
        <f t="shared" si="0"/>
        <v>18711</v>
      </c>
      <c r="R10" s="47"/>
    </row>
    <row r="11" spans="1:17" ht="11.25">
      <c r="A11" s="34" t="s">
        <v>9</v>
      </c>
      <c r="B11" t="s">
        <v>9</v>
      </c>
      <c r="C11">
        <v>4</v>
      </c>
      <c r="D11">
        <v>6</v>
      </c>
      <c r="E11">
        <v>113</v>
      </c>
      <c r="F11" t="s">
        <v>145</v>
      </c>
      <c r="G11" t="s">
        <v>145</v>
      </c>
      <c r="H11" t="s">
        <v>145</v>
      </c>
      <c r="I11">
        <v>4</v>
      </c>
      <c r="J11">
        <v>6</v>
      </c>
      <c r="K11">
        <v>113</v>
      </c>
      <c r="L11" t="s">
        <v>145</v>
      </c>
      <c r="M11" t="s">
        <v>145</v>
      </c>
      <c r="N11" t="s">
        <v>145</v>
      </c>
      <c r="O11" t="s">
        <v>145</v>
      </c>
      <c r="P11" t="s">
        <v>145</v>
      </c>
      <c r="Q11" t="s">
        <v>145</v>
      </c>
    </row>
    <row r="12" spans="1:17" ht="11.25">
      <c r="A12" s="34" t="s">
        <v>10</v>
      </c>
      <c r="B12" t="s">
        <v>10</v>
      </c>
      <c r="C12">
        <v>4</v>
      </c>
      <c r="D12">
        <v>3</v>
      </c>
      <c r="E12">
        <v>152</v>
      </c>
      <c r="F12" t="s">
        <v>145</v>
      </c>
      <c r="G12" t="s">
        <v>145</v>
      </c>
      <c r="H12" t="s">
        <v>145</v>
      </c>
      <c r="I12">
        <v>2</v>
      </c>
      <c r="J12">
        <v>3</v>
      </c>
      <c r="K12">
        <v>94</v>
      </c>
      <c r="L12" t="s">
        <v>145</v>
      </c>
      <c r="M12" t="s">
        <v>145</v>
      </c>
      <c r="N12" t="s">
        <v>145</v>
      </c>
      <c r="O12">
        <v>2</v>
      </c>
      <c r="P12" t="s">
        <v>145</v>
      </c>
      <c r="Q12">
        <v>58</v>
      </c>
    </row>
    <row r="13" spans="1:17" ht="11.25">
      <c r="A13" s="34" t="s">
        <v>11</v>
      </c>
      <c r="B13" s="51" t="s">
        <v>11</v>
      </c>
      <c r="C13" s="52">
        <f>SUM(F13,I13,L13,O13)</f>
        <v>3</v>
      </c>
      <c r="D13" s="52">
        <f>SUM(G13,J13,M13)</f>
        <v>4</v>
      </c>
      <c r="E13" s="52">
        <f>SUM(H13,K13,N13,Q13)</f>
        <v>94</v>
      </c>
      <c r="F13" s="53" t="s">
        <v>145</v>
      </c>
      <c r="G13" s="53" t="s">
        <v>145</v>
      </c>
      <c r="H13" s="53" t="s">
        <v>145</v>
      </c>
      <c r="I13" s="54">
        <v>1</v>
      </c>
      <c r="J13" s="55">
        <v>4</v>
      </c>
      <c r="K13" s="56">
        <v>30</v>
      </c>
      <c r="L13" s="53" t="s">
        <v>145</v>
      </c>
      <c r="M13" s="53" t="s">
        <v>145</v>
      </c>
      <c r="N13" s="53" t="s">
        <v>145</v>
      </c>
      <c r="O13" s="57">
        <v>2</v>
      </c>
      <c r="P13" s="58" t="s">
        <v>145</v>
      </c>
      <c r="Q13" s="59">
        <v>64</v>
      </c>
    </row>
    <row r="14" spans="1:17" ht="11.25">
      <c r="A14" s="34" t="s">
        <v>12</v>
      </c>
      <c r="B14" t="s">
        <v>12</v>
      </c>
      <c r="C14">
        <v>14</v>
      </c>
      <c r="D14">
        <v>22</v>
      </c>
      <c r="E14">
        <v>1302</v>
      </c>
      <c r="F14">
        <v>3</v>
      </c>
      <c r="G14" t="s">
        <v>145</v>
      </c>
      <c r="H14">
        <v>406</v>
      </c>
      <c r="I14" t="s">
        <v>145</v>
      </c>
      <c r="J14">
        <v>22</v>
      </c>
      <c r="K14" t="s">
        <v>145</v>
      </c>
      <c r="L14" t="s">
        <v>145</v>
      </c>
      <c r="M14" t="s">
        <v>145</v>
      </c>
      <c r="N14" t="s">
        <v>145</v>
      </c>
      <c r="O14">
        <v>11</v>
      </c>
      <c r="P14" t="s">
        <v>145</v>
      </c>
      <c r="Q14">
        <v>896</v>
      </c>
    </row>
    <row r="15" spans="1:17" ht="11.25">
      <c r="A15" s="34" t="s">
        <v>13</v>
      </c>
      <c r="B15" t="s">
        <v>13</v>
      </c>
      <c r="C15">
        <v>3</v>
      </c>
      <c r="D15">
        <v>8</v>
      </c>
      <c r="E15">
        <v>193</v>
      </c>
      <c r="F15" t="s">
        <v>145</v>
      </c>
      <c r="G15" t="s">
        <v>145</v>
      </c>
      <c r="H15" t="s">
        <v>145</v>
      </c>
      <c r="I15">
        <v>2</v>
      </c>
      <c r="J15">
        <v>8</v>
      </c>
      <c r="K15">
        <v>150</v>
      </c>
      <c r="L15" t="s">
        <v>145</v>
      </c>
      <c r="M15" t="s">
        <v>145</v>
      </c>
      <c r="N15" t="s">
        <v>145</v>
      </c>
      <c r="O15">
        <v>1</v>
      </c>
      <c r="P15" t="s">
        <v>145</v>
      </c>
      <c r="Q15">
        <v>43</v>
      </c>
    </row>
    <row r="16" spans="1:17" ht="11.25">
      <c r="A16" s="34" t="s">
        <v>14</v>
      </c>
      <c r="B16" t="s">
        <v>14</v>
      </c>
      <c r="C16">
        <v>15</v>
      </c>
      <c r="D16">
        <v>37</v>
      </c>
      <c r="E16">
        <v>1263</v>
      </c>
      <c r="F16">
        <v>3</v>
      </c>
      <c r="G16" t="s">
        <v>145</v>
      </c>
      <c r="H16">
        <v>673</v>
      </c>
      <c r="I16">
        <v>1</v>
      </c>
      <c r="J16">
        <v>37</v>
      </c>
      <c r="K16">
        <v>69</v>
      </c>
      <c r="L16" t="s">
        <v>145</v>
      </c>
      <c r="M16" t="s">
        <v>145</v>
      </c>
      <c r="N16" t="s">
        <v>145</v>
      </c>
      <c r="O16">
        <v>11</v>
      </c>
      <c r="Q16">
        <v>521</v>
      </c>
    </row>
    <row r="17" spans="1:17" ht="11.25">
      <c r="A17" s="34" t="s">
        <v>15</v>
      </c>
      <c r="B17" t="s">
        <v>15</v>
      </c>
      <c r="C17">
        <v>2</v>
      </c>
      <c r="D17">
        <v>2</v>
      </c>
      <c r="E17">
        <v>146</v>
      </c>
      <c r="F17" t="s">
        <v>145</v>
      </c>
      <c r="G17" t="s">
        <v>145</v>
      </c>
      <c r="H17" t="s">
        <v>145</v>
      </c>
      <c r="I17">
        <v>2</v>
      </c>
      <c r="J17">
        <v>2</v>
      </c>
      <c r="K17">
        <v>146</v>
      </c>
      <c r="L17" t="s">
        <v>145</v>
      </c>
      <c r="M17" t="s">
        <v>145</v>
      </c>
      <c r="N17" t="s">
        <v>145</v>
      </c>
      <c r="O17" t="s">
        <v>145</v>
      </c>
      <c r="P17" t="s">
        <v>145</v>
      </c>
      <c r="Q17" t="s">
        <v>145</v>
      </c>
    </row>
    <row r="18" spans="1:17" ht="11.25">
      <c r="A18" s="34" t="s">
        <v>16</v>
      </c>
      <c r="B18" t="s">
        <v>16</v>
      </c>
      <c r="C18">
        <v>7</v>
      </c>
      <c r="D18">
        <v>12</v>
      </c>
      <c r="E18">
        <v>323</v>
      </c>
      <c r="F18">
        <v>1</v>
      </c>
      <c r="G18" t="s">
        <v>145</v>
      </c>
      <c r="H18">
        <v>58</v>
      </c>
      <c r="I18">
        <v>3</v>
      </c>
      <c r="J18">
        <v>12</v>
      </c>
      <c r="K18">
        <v>169</v>
      </c>
      <c r="L18" t="s">
        <v>145</v>
      </c>
      <c r="M18" t="s">
        <v>145</v>
      </c>
      <c r="N18" t="s">
        <v>145</v>
      </c>
      <c r="O18">
        <v>3</v>
      </c>
      <c r="P18" t="s">
        <v>145</v>
      </c>
      <c r="Q18">
        <v>96</v>
      </c>
    </row>
    <row r="19" spans="1:17" ht="11.25">
      <c r="A19" s="34" t="s">
        <v>17</v>
      </c>
      <c r="B19" t="s">
        <v>17</v>
      </c>
      <c r="C19">
        <v>14</v>
      </c>
      <c r="D19">
        <v>48</v>
      </c>
      <c r="E19">
        <v>1077</v>
      </c>
      <c r="F19">
        <v>1</v>
      </c>
      <c r="G19" t="s">
        <v>145</v>
      </c>
      <c r="H19">
        <v>313</v>
      </c>
      <c r="I19">
        <v>1</v>
      </c>
      <c r="J19">
        <v>48</v>
      </c>
      <c r="K19">
        <v>127</v>
      </c>
      <c r="L19" t="s">
        <v>145</v>
      </c>
      <c r="M19" t="s">
        <v>145</v>
      </c>
      <c r="N19" t="s">
        <v>145</v>
      </c>
      <c r="O19">
        <v>12</v>
      </c>
      <c r="P19" t="s">
        <v>145</v>
      </c>
      <c r="Q19">
        <v>637</v>
      </c>
    </row>
    <row r="20" spans="1:17" ht="11.25">
      <c r="A20" s="34" t="s">
        <v>18</v>
      </c>
      <c r="B20" t="s">
        <v>18</v>
      </c>
      <c r="C20">
        <v>4</v>
      </c>
      <c r="D20">
        <v>12</v>
      </c>
      <c r="E20">
        <v>165</v>
      </c>
      <c r="F20" t="s">
        <v>145</v>
      </c>
      <c r="G20" t="s">
        <v>145</v>
      </c>
      <c r="H20" t="s">
        <v>145</v>
      </c>
      <c r="I20">
        <v>3</v>
      </c>
      <c r="J20">
        <v>12</v>
      </c>
      <c r="K20">
        <v>135</v>
      </c>
      <c r="L20" t="s">
        <v>145</v>
      </c>
      <c r="M20" t="s">
        <v>145</v>
      </c>
      <c r="N20" t="s">
        <v>145</v>
      </c>
      <c r="O20">
        <v>1</v>
      </c>
      <c r="P20" t="s">
        <v>145</v>
      </c>
      <c r="Q20">
        <v>30</v>
      </c>
    </row>
    <row r="21" spans="1:17" ht="11.25">
      <c r="A21" s="34" t="s">
        <v>19</v>
      </c>
      <c r="B21" t="s">
        <v>19</v>
      </c>
      <c r="C21">
        <v>4</v>
      </c>
      <c r="D21">
        <v>10</v>
      </c>
      <c r="E21">
        <v>166</v>
      </c>
      <c r="F21" t="s">
        <v>145</v>
      </c>
      <c r="G21" t="s">
        <v>145</v>
      </c>
      <c r="H21" t="s">
        <v>145</v>
      </c>
      <c r="I21">
        <v>2</v>
      </c>
      <c r="J21">
        <v>10</v>
      </c>
      <c r="K21">
        <v>93</v>
      </c>
      <c r="L21" t="s">
        <v>145</v>
      </c>
      <c r="M21" t="s">
        <v>145</v>
      </c>
      <c r="N21" t="s">
        <v>145</v>
      </c>
      <c r="O21">
        <v>2</v>
      </c>
      <c r="P21" t="s">
        <v>145</v>
      </c>
      <c r="Q21">
        <v>73</v>
      </c>
    </row>
    <row r="22" spans="1:17" ht="11.25">
      <c r="A22" s="34" t="s">
        <v>20</v>
      </c>
      <c r="B22" t="s">
        <v>20</v>
      </c>
      <c r="C22">
        <v>3</v>
      </c>
      <c r="D22">
        <v>8</v>
      </c>
      <c r="E22">
        <v>129</v>
      </c>
      <c r="F22" t="s">
        <v>145</v>
      </c>
      <c r="G22" t="s">
        <v>145</v>
      </c>
      <c r="H22" t="s">
        <v>145</v>
      </c>
      <c r="I22">
        <v>2</v>
      </c>
      <c r="J22">
        <v>8</v>
      </c>
      <c r="K22">
        <v>99</v>
      </c>
      <c r="L22" t="s">
        <v>145</v>
      </c>
      <c r="M22" t="s">
        <v>145</v>
      </c>
      <c r="N22" t="s">
        <v>145</v>
      </c>
      <c r="O22">
        <v>1</v>
      </c>
      <c r="P22" t="s">
        <v>145</v>
      </c>
      <c r="Q22">
        <v>30</v>
      </c>
    </row>
    <row r="23" spans="1:17" ht="11.25">
      <c r="A23" s="34" t="s">
        <v>21</v>
      </c>
      <c r="B23" t="s">
        <v>161</v>
      </c>
      <c r="C23">
        <v>7</v>
      </c>
      <c r="D23">
        <v>43</v>
      </c>
      <c r="E23">
        <v>343</v>
      </c>
      <c r="F23">
        <v>1</v>
      </c>
      <c r="G23" t="s">
        <v>145</v>
      </c>
      <c r="H23">
        <v>217</v>
      </c>
      <c r="I23">
        <v>3</v>
      </c>
      <c r="J23">
        <v>43</v>
      </c>
      <c r="K23">
        <v>12</v>
      </c>
      <c r="L23" t="s">
        <v>145</v>
      </c>
      <c r="M23" t="s">
        <v>145</v>
      </c>
      <c r="N23" t="s">
        <v>145</v>
      </c>
      <c r="O23">
        <v>3</v>
      </c>
      <c r="P23" t="s">
        <v>145</v>
      </c>
      <c r="Q23">
        <v>114</v>
      </c>
    </row>
    <row r="24" spans="1:17" ht="11.25">
      <c r="A24" s="34" t="s">
        <v>22</v>
      </c>
      <c r="B24" t="s">
        <v>22</v>
      </c>
      <c r="C24">
        <v>3</v>
      </c>
      <c r="D24">
        <v>12</v>
      </c>
      <c r="E24">
        <v>206</v>
      </c>
      <c r="F24">
        <v>1</v>
      </c>
      <c r="G24" t="s">
        <v>145</v>
      </c>
      <c r="H24">
        <v>94</v>
      </c>
      <c r="I24" t="s">
        <v>145</v>
      </c>
      <c r="J24">
        <v>12</v>
      </c>
      <c r="K24" t="s">
        <v>145</v>
      </c>
      <c r="L24" t="s">
        <v>145</v>
      </c>
      <c r="M24" t="s">
        <v>145</v>
      </c>
      <c r="N24" t="s">
        <v>145</v>
      </c>
      <c r="O24">
        <v>2</v>
      </c>
      <c r="P24" t="s">
        <v>145</v>
      </c>
      <c r="Q24">
        <v>112</v>
      </c>
    </row>
    <row r="25" spans="1:17" ht="11.25">
      <c r="A25" s="34" t="s">
        <v>23</v>
      </c>
      <c r="B25" t="s">
        <v>23</v>
      </c>
      <c r="C25">
        <v>6</v>
      </c>
      <c r="D25">
        <v>13</v>
      </c>
      <c r="E25">
        <v>278</v>
      </c>
      <c r="F25" t="s">
        <v>145</v>
      </c>
      <c r="G25" t="s">
        <v>145</v>
      </c>
      <c r="H25" t="s">
        <v>145</v>
      </c>
      <c r="I25">
        <v>4</v>
      </c>
      <c r="J25">
        <v>13</v>
      </c>
      <c r="K25">
        <v>195</v>
      </c>
      <c r="L25" t="s">
        <v>145</v>
      </c>
      <c r="M25" t="s">
        <v>145</v>
      </c>
      <c r="N25" t="s">
        <v>145</v>
      </c>
      <c r="O25">
        <v>2</v>
      </c>
      <c r="P25" t="s">
        <v>145</v>
      </c>
      <c r="Q25">
        <v>83</v>
      </c>
    </row>
    <row r="26" spans="1:17" ht="11.25">
      <c r="A26" s="34" t="s">
        <v>24</v>
      </c>
      <c r="B26" s="51" t="s">
        <v>24</v>
      </c>
      <c r="C26" s="52">
        <f>SUM(F26,I26,L26,O26)</f>
        <v>8</v>
      </c>
      <c r="D26" s="52">
        <f>SUM(G26,J26,M26)</f>
        <v>12</v>
      </c>
      <c r="E26" s="52">
        <f>SUM(H26,K26,N26,Q26)</f>
        <v>287</v>
      </c>
      <c r="F26" s="53" t="s">
        <v>145</v>
      </c>
      <c r="G26" s="53" t="s">
        <v>145</v>
      </c>
      <c r="H26" s="53" t="s">
        <v>145</v>
      </c>
      <c r="I26" s="54">
        <v>4</v>
      </c>
      <c r="J26" s="55">
        <v>12</v>
      </c>
      <c r="K26" s="56">
        <v>147</v>
      </c>
      <c r="L26" s="53" t="s">
        <v>145</v>
      </c>
      <c r="M26" s="53" t="s">
        <v>145</v>
      </c>
      <c r="N26" s="53" t="s">
        <v>145</v>
      </c>
      <c r="O26" s="57">
        <v>4</v>
      </c>
      <c r="P26" s="58" t="s">
        <v>145</v>
      </c>
      <c r="Q26" s="59">
        <v>140</v>
      </c>
    </row>
    <row r="27" spans="1:17" ht="11.25">
      <c r="A27" s="90" t="s">
        <v>25</v>
      </c>
      <c r="B27" t="s">
        <v>26</v>
      </c>
      <c r="C27">
        <v>5</v>
      </c>
      <c r="D27">
        <v>27</v>
      </c>
      <c r="E27">
        <v>321</v>
      </c>
      <c r="F27" t="s">
        <v>145</v>
      </c>
      <c r="G27" t="s">
        <v>145</v>
      </c>
      <c r="H27" t="s">
        <v>145</v>
      </c>
      <c r="I27">
        <v>2</v>
      </c>
      <c r="J27">
        <v>27</v>
      </c>
      <c r="K27">
        <v>125</v>
      </c>
      <c r="L27" t="s">
        <v>145</v>
      </c>
      <c r="M27" t="s">
        <v>145</v>
      </c>
      <c r="N27" t="s">
        <v>145</v>
      </c>
      <c r="O27">
        <v>3</v>
      </c>
      <c r="P27" t="s">
        <v>145</v>
      </c>
      <c r="Q27">
        <v>196</v>
      </c>
    </row>
    <row r="28" spans="1:17" ht="11.25">
      <c r="A28" s="34" t="s">
        <v>26</v>
      </c>
      <c r="B28" t="s">
        <v>27</v>
      </c>
      <c r="C28">
        <v>3</v>
      </c>
      <c r="D28">
        <v>9</v>
      </c>
      <c r="E28">
        <v>195</v>
      </c>
      <c r="F28">
        <v>1</v>
      </c>
      <c r="G28" t="s">
        <v>145</v>
      </c>
      <c r="H28">
        <v>102</v>
      </c>
      <c r="I28">
        <v>1</v>
      </c>
      <c r="J28">
        <v>9</v>
      </c>
      <c r="K28">
        <v>50</v>
      </c>
      <c r="L28" t="s">
        <v>145</v>
      </c>
      <c r="M28" t="s">
        <v>145</v>
      </c>
      <c r="N28" t="s">
        <v>145</v>
      </c>
      <c r="O28">
        <v>1</v>
      </c>
      <c r="P28" t="s">
        <v>145</v>
      </c>
      <c r="Q28">
        <v>43</v>
      </c>
    </row>
    <row r="29" spans="1:17" ht="11.25">
      <c r="A29" s="34" t="s">
        <v>27</v>
      </c>
      <c r="B29" t="s">
        <v>162</v>
      </c>
      <c r="C29">
        <v>1</v>
      </c>
      <c r="D29">
        <v>3</v>
      </c>
      <c r="E29">
        <v>26</v>
      </c>
      <c r="F29" t="s">
        <v>145</v>
      </c>
      <c r="G29" t="s">
        <v>145</v>
      </c>
      <c r="H29" t="s">
        <v>145</v>
      </c>
      <c r="I29">
        <v>1</v>
      </c>
      <c r="J29">
        <v>3</v>
      </c>
      <c r="K29">
        <v>26</v>
      </c>
      <c r="L29" t="s">
        <v>145</v>
      </c>
      <c r="M29" t="s">
        <v>145</v>
      </c>
      <c r="N29" t="s">
        <v>145</v>
      </c>
      <c r="O29" t="s">
        <v>145</v>
      </c>
      <c r="P29" t="s">
        <v>145</v>
      </c>
      <c r="Q29" t="s">
        <v>145</v>
      </c>
    </row>
    <row r="30" spans="1:17" ht="11.25">
      <c r="A30" s="34" t="s">
        <v>28</v>
      </c>
      <c r="B30" t="s">
        <v>29</v>
      </c>
      <c r="C30">
        <v>3</v>
      </c>
      <c r="D30">
        <v>11</v>
      </c>
      <c r="E30">
        <v>183</v>
      </c>
      <c r="F30" t="s">
        <v>145</v>
      </c>
      <c r="G30" t="s">
        <v>145</v>
      </c>
      <c r="H30" t="s">
        <v>145</v>
      </c>
      <c r="I30">
        <v>3</v>
      </c>
      <c r="J30">
        <v>11</v>
      </c>
      <c r="K30">
        <v>183</v>
      </c>
      <c r="L30" t="s">
        <v>145</v>
      </c>
      <c r="M30" t="s">
        <v>145</v>
      </c>
      <c r="N30" t="s">
        <v>145</v>
      </c>
      <c r="O30" t="s">
        <v>145</v>
      </c>
      <c r="P30" t="s">
        <v>145</v>
      </c>
      <c r="Q30" t="s">
        <v>145</v>
      </c>
    </row>
    <row r="31" spans="1:17" ht="11.25">
      <c r="A31" s="34" t="s">
        <v>29</v>
      </c>
      <c r="B31" t="s">
        <v>30</v>
      </c>
      <c r="C31">
        <v>4</v>
      </c>
      <c r="D31">
        <v>3</v>
      </c>
      <c r="E31">
        <v>112</v>
      </c>
      <c r="F31" t="s">
        <v>145</v>
      </c>
      <c r="G31" t="s">
        <v>145</v>
      </c>
      <c r="H31" t="s">
        <v>145</v>
      </c>
      <c r="I31">
        <v>4</v>
      </c>
      <c r="J31">
        <v>3</v>
      </c>
      <c r="K31">
        <v>112</v>
      </c>
      <c r="L31" t="s">
        <v>145</v>
      </c>
      <c r="M31" t="s">
        <v>145</v>
      </c>
      <c r="N31" t="s">
        <v>145</v>
      </c>
      <c r="O31" t="s">
        <v>145</v>
      </c>
      <c r="P31" t="s">
        <v>145</v>
      </c>
      <c r="Q31" t="s">
        <v>145</v>
      </c>
    </row>
    <row r="32" spans="1:17" ht="11.25">
      <c r="A32" s="34" t="s">
        <v>30</v>
      </c>
      <c r="B32" t="s">
        <v>31</v>
      </c>
      <c r="C32">
        <v>1</v>
      </c>
      <c r="D32">
        <v>7</v>
      </c>
      <c r="E32">
        <v>91</v>
      </c>
      <c r="F32">
        <v>1</v>
      </c>
      <c r="G32" t="s">
        <v>145</v>
      </c>
      <c r="H32">
        <v>91</v>
      </c>
      <c r="I32" t="s">
        <v>145</v>
      </c>
      <c r="J32">
        <v>7</v>
      </c>
      <c r="K32" t="s">
        <v>145</v>
      </c>
      <c r="L32" t="s">
        <v>145</v>
      </c>
      <c r="M32" t="s">
        <v>145</v>
      </c>
      <c r="N32" t="s">
        <v>145</v>
      </c>
      <c r="O32" t="s">
        <v>145</v>
      </c>
      <c r="P32" t="s">
        <v>145</v>
      </c>
      <c r="Q32" t="s">
        <v>145</v>
      </c>
    </row>
    <row r="33" spans="1:17" ht="11.25">
      <c r="A33" s="34" t="s">
        <v>31</v>
      </c>
      <c r="B33" t="s">
        <v>32</v>
      </c>
      <c r="C33">
        <v>2</v>
      </c>
      <c r="D33">
        <v>2</v>
      </c>
      <c r="E33">
        <v>63</v>
      </c>
      <c r="F33" t="s">
        <v>145</v>
      </c>
      <c r="G33" t="s">
        <v>145</v>
      </c>
      <c r="H33" t="s">
        <v>145</v>
      </c>
      <c r="I33">
        <v>2</v>
      </c>
      <c r="J33">
        <v>2</v>
      </c>
      <c r="K33">
        <v>63</v>
      </c>
      <c r="L33" t="s">
        <v>145</v>
      </c>
      <c r="M33" t="s">
        <v>145</v>
      </c>
      <c r="N33" t="s">
        <v>145</v>
      </c>
      <c r="O33" t="s">
        <v>145</v>
      </c>
      <c r="P33" t="s">
        <v>145</v>
      </c>
      <c r="Q33" t="s">
        <v>145</v>
      </c>
    </row>
    <row r="34" spans="1:17" ht="11.25">
      <c r="A34" s="34" t="s">
        <v>32</v>
      </c>
      <c r="B34" t="s">
        <v>33</v>
      </c>
      <c r="C34">
        <v>5</v>
      </c>
      <c r="D34">
        <v>11</v>
      </c>
      <c r="E34">
        <v>183</v>
      </c>
      <c r="F34" t="s">
        <v>145</v>
      </c>
      <c r="G34" t="s">
        <v>145</v>
      </c>
      <c r="H34" t="s">
        <v>145</v>
      </c>
      <c r="I34">
        <v>3</v>
      </c>
      <c r="J34">
        <v>11</v>
      </c>
      <c r="K34">
        <v>176</v>
      </c>
      <c r="L34" t="s">
        <v>145</v>
      </c>
      <c r="M34" t="s">
        <v>145</v>
      </c>
      <c r="N34" t="s">
        <v>145</v>
      </c>
      <c r="O34">
        <v>2</v>
      </c>
      <c r="P34" t="s">
        <v>145</v>
      </c>
      <c r="Q34">
        <v>7</v>
      </c>
    </row>
    <row r="35" spans="1:17" ht="11.25">
      <c r="A35" s="34" t="s">
        <v>36</v>
      </c>
      <c r="B35" t="s">
        <v>34</v>
      </c>
      <c r="C35">
        <v>4</v>
      </c>
      <c r="D35">
        <v>6</v>
      </c>
      <c r="E35">
        <v>225</v>
      </c>
      <c r="F35" t="s">
        <v>145</v>
      </c>
      <c r="G35" t="s">
        <v>145</v>
      </c>
      <c r="H35" t="s">
        <v>145</v>
      </c>
      <c r="I35">
        <v>3</v>
      </c>
      <c r="J35">
        <v>6</v>
      </c>
      <c r="K35">
        <v>188</v>
      </c>
      <c r="L35" t="s">
        <v>145</v>
      </c>
      <c r="M35" t="s">
        <v>145</v>
      </c>
      <c r="N35" t="s">
        <v>145</v>
      </c>
      <c r="O35">
        <v>1</v>
      </c>
      <c r="P35" t="s">
        <v>145</v>
      </c>
      <c r="Q35">
        <v>37</v>
      </c>
    </row>
    <row r="36" spans="1:17" ht="11.25">
      <c r="A36" s="34" t="s">
        <v>37</v>
      </c>
      <c r="B36" s="51" t="s">
        <v>163</v>
      </c>
      <c r="C36" s="52">
        <f>SUM(F36,I36,L36,O36)</f>
        <v>7</v>
      </c>
      <c r="D36" s="52">
        <f>SUM(G36,J36,M36)</f>
        <v>21</v>
      </c>
      <c r="E36" s="52">
        <f>SUM(H36,K36,N36,Q36)</f>
        <v>288</v>
      </c>
      <c r="F36" s="53" t="s">
        <v>145</v>
      </c>
      <c r="G36" s="53">
        <v>2</v>
      </c>
      <c r="H36" s="60" t="s">
        <v>145</v>
      </c>
      <c r="I36" s="54">
        <v>3</v>
      </c>
      <c r="J36" s="55">
        <v>19</v>
      </c>
      <c r="K36" s="55">
        <v>140</v>
      </c>
      <c r="L36" s="53" t="s">
        <v>145</v>
      </c>
      <c r="M36" s="53" t="s">
        <v>145</v>
      </c>
      <c r="N36" s="53" t="s">
        <v>145</v>
      </c>
      <c r="O36" s="57">
        <v>4</v>
      </c>
      <c r="P36" s="58" t="s">
        <v>145</v>
      </c>
      <c r="Q36" s="59">
        <v>148</v>
      </c>
    </row>
    <row r="37" spans="1:17" ht="11.25">
      <c r="A37" s="34" t="s">
        <v>38</v>
      </c>
      <c r="B37" t="s">
        <v>36</v>
      </c>
      <c r="C37">
        <v>4</v>
      </c>
      <c r="D37">
        <v>6</v>
      </c>
      <c r="E37">
        <v>193</v>
      </c>
      <c r="F37" t="s">
        <v>145</v>
      </c>
      <c r="G37" t="s">
        <v>145</v>
      </c>
      <c r="H37" t="s">
        <v>145</v>
      </c>
      <c r="I37">
        <v>2</v>
      </c>
      <c r="J37">
        <v>6</v>
      </c>
      <c r="K37">
        <v>167</v>
      </c>
      <c r="L37" t="s">
        <v>145</v>
      </c>
      <c r="M37" t="s">
        <v>145</v>
      </c>
      <c r="N37" t="s">
        <v>145</v>
      </c>
      <c r="O37">
        <v>2</v>
      </c>
      <c r="P37" t="s">
        <v>145</v>
      </c>
      <c r="Q37">
        <v>26</v>
      </c>
    </row>
    <row r="38" spans="1:17" ht="11.25">
      <c r="A38" s="34" t="s">
        <v>39</v>
      </c>
      <c r="B38" t="s">
        <v>211</v>
      </c>
      <c r="C38">
        <v>2</v>
      </c>
      <c r="D38">
        <v>10</v>
      </c>
      <c r="E38">
        <v>83</v>
      </c>
      <c r="F38" t="s">
        <v>145</v>
      </c>
      <c r="G38" t="s">
        <v>145</v>
      </c>
      <c r="H38" t="s">
        <v>145</v>
      </c>
      <c r="I38">
        <v>1</v>
      </c>
      <c r="J38">
        <v>10</v>
      </c>
      <c r="K38">
        <v>30</v>
      </c>
      <c r="L38" t="s">
        <v>145</v>
      </c>
      <c r="M38" t="s">
        <v>145</v>
      </c>
      <c r="N38" t="s">
        <v>145</v>
      </c>
      <c r="O38">
        <v>1</v>
      </c>
      <c r="P38" t="s">
        <v>145</v>
      </c>
      <c r="Q38">
        <v>53</v>
      </c>
    </row>
    <row r="39" spans="1:17" ht="11.25">
      <c r="A39" s="34" t="s">
        <v>40</v>
      </c>
      <c r="B39" t="s">
        <v>164</v>
      </c>
      <c r="C39">
        <v>3</v>
      </c>
      <c r="D39">
        <v>11</v>
      </c>
      <c r="E39">
        <v>136</v>
      </c>
      <c r="F39" t="s">
        <v>145</v>
      </c>
      <c r="G39" t="s">
        <v>145</v>
      </c>
      <c r="H39" t="s">
        <v>145</v>
      </c>
      <c r="I39">
        <v>2</v>
      </c>
      <c r="J39">
        <v>11</v>
      </c>
      <c r="K39">
        <v>85</v>
      </c>
      <c r="L39" t="s">
        <v>145</v>
      </c>
      <c r="M39" t="s">
        <v>145</v>
      </c>
      <c r="N39" t="s">
        <v>145</v>
      </c>
      <c r="O39">
        <v>1</v>
      </c>
      <c r="P39" t="s">
        <v>145</v>
      </c>
      <c r="Q39">
        <v>51</v>
      </c>
    </row>
    <row r="40" spans="1:17" ht="11.25">
      <c r="A40" s="34" t="s">
        <v>33</v>
      </c>
      <c r="B40" t="s">
        <v>165</v>
      </c>
      <c r="C40">
        <v>5</v>
      </c>
      <c r="D40">
        <v>7</v>
      </c>
      <c r="E40">
        <v>169</v>
      </c>
      <c r="F40" t="s">
        <v>145</v>
      </c>
      <c r="G40" t="s">
        <v>145</v>
      </c>
      <c r="H40" t="s">
        <v>145</v>
      </c>
      <c r="I40">
        <v>4</v>
      </c>
      <c r="J40">
        <v>7</v>
      </c>
      <c r="K40">
        <v>127</v>
      </c>
      <c r="L40" t="s">
        <v>145</v>
      </c>
      <c r="M40" t="s">
        <v>145</v>
      </c>
      <c r="N40" t="s">
        <v>145</v>
      </c>
      <c r="O40">
        <v>1</v>
      </c>
      <c r="P40" t="s">
        <v>145</v>
      </c>
      <c r="Q40">
        <v>42</v>
      </c>
    </row>
    <row r="41" spans="1:17" ht="11.25">
      <c r="A41" s="34" t="s">
        <v>34</v>
      </c>
      <c r="B41" t="s">
        <v>38</v>
      </c>
      <c r="C41">
        <v>3</v>
      </c>
      <c r="D41">
        <v>6</v>
      </c>
      <c r="E41">
        <v>148</v>
      </c>
      <c r="F41" t="s">
        <v>145</v>
      </c>
      <c r="G41" t="s">
        <v>145</v>
      </c>
      <c r="H41" t="s">
        <v>145</v>
      </c>
      <c r="I41">
        <v>2</v>
      </c>
      <c r="J41">
        <v>6</v>
      </c>
      <c r="K41">
        <v>114</v>
      </c>
      <c r="L41" t="s">
        <v>145</v>
      </c>
      <c r="M41" t="s">
        <v>145</v>
      </c>
      <c r="N41" t="s">
        <v>145</v>
      </c>
      <c r="O41">
        <v>1</v>
      </c>
      <c r="P41" t="s">
        <v>145</v>
      </c>
      <c r="Q41">
        <v>34</v>
      </c>
    </row>
    <row r="42" spans="1:17" ht="11.25">
      <c r="A42" s="34" t="s">
        <v>35</v>
      </c>
      <c r="B42" t="s">
        <v>40</v>
      </c>
      <c r="C42">
        <v>4</v>
      </c>
      <c r="D42">
        <v>10</v>
      </c>
      <c r="E42">
        <v>259</v>
      </c>
      <c r="F42" t="s">
        <v>145</v>
      </c>
      <c r="G42" t="s">
        <v>145</v>
      </c>
      <c r="H42" t="s">
        <v>145</v>
      </c>
      <c r="I42">
        <v>3</v>
      </c>
      <c r="J42">
        <v>10</v>
      </c>
      <c r="K42">
        <v>218</v>
      </c>
      <c r="L42" t="s">
        <v>145</v>
      </c>
      <c r="M42" t="s">
        <v>145</v>
      </c>
      <c r="N42" t="s">
        <v>145</v>
      </c>
      <c r="O42">
        <v>1</v>
      </c>
      <c r="P42" t="s">
        <v>145</v>
      </c>
      <c r="Q42">
        <v>41</v>
      </c>
    </row>
    <row r="43" spans="1:17" ht="11.25">
      <c r="A43" s="34" t="s">
        <v>41</v>
      </c>
      <c r="B43" s="91" t="s">
        <v>41</v>
      </c>
      <c r="C43">
        <v>3</v>
      </c>
      <c r="D43">
        <v>5</v>
      </c>
      <c r="E43">
        <v>178</v>
      </c>
      <c r="F43" t="s">
        <v>145</v>
      </c>
      <c r="G43" t="s">
        <v>145</v>
      </c>
      <c r="H43" t="s">
        <v>145</v>
      </c>
      <c r="I43">
        <v>3</v>
      </c>
      <c r="J43">
        <v>5</v>
      </c>
      <c r="K43">
        <v>178</v>
      </c>
      <c r="L43" t="s">
        <v>145</v>
      </c>
      <c r="M43" t="s">
        <v>145</v>
      </c>
      <c r="N43" t="s">
        <v>145</v>
      </c>
      <c r="O43" t="s">
        <v>145</v>
      </c>
      <c r="P43" t="s">
        <v>145</v>
      </c>
      <c r="Q43" t="s">
        <v>145</v>
      </c>
    </row>
    <row r="44" spans="1:17" ht="11.25">
      <c r="A44" s="34" t="s">
        <v>42</v>
      </c>
      <c r="B44" t="s">
        <v>42</v>
      </c>
      <c r="C44">
        <v>4</v>
      </c>
      <c r="D44">
        <v>4</v>
      </c>
      <c r="E44">
        <v>176</v>
      </c>
      <c r="F44" t="s">
        <v>145</v>
      </c>
      <c r="G44" t="s">
        <v>145</v>
      </c>
      <c r="H44" t="s">
        <v>145</v>
      </c>
      <c r="I44">
        <v>2</v>
      </c>
      <c r="J44">
        <v>4</v>
      </c>
      <c r="K44">
        <v>100</v>
      </c>
      <c r="L44" t="s">
        <v>145</v>
      </c>
      <c r="M44" t="s">
        <v>145</v>
      </c>
      <c r="N44" t="s">
        <v>145</v>
      </c>
      <c r="O44">
        <v>2</v>
      </c>
      <c r="P44" t="s">
        <v>145</v>
      </c>
      <c r="Q44">
        <v>76</v>
      </c>
    </row>
    <row r="45" spans="1:17" ht="11.25">
      <c r="A45" s="34" t="s">
        <v>43</v>
      </c>
      <c r="B45" t="s">
        <v>43</v>
      </c>
      <c r="C45">
        <v>5</v>
      </c>
      <c r="D45">
        <v>11</v>
      </c>
      <c r="E45">
        <v>237</v>
      </c>
      <c r="F45">
        <v>2</v>
      </c>
      <c r="G45" t="s">
        <v>145</v>
      </c>
      <c r="H45">
        <v>118</v>
      </c>
      <c r="I45" t="s">
        <v>145</v>
      </c>
      <c r="J45">
        <v>11</v>
      </c>
      <c r="K45" t="s">
        <v>145</v>
      </c>
      <c r="L45" t="s">
        <v>145</v>
      </c>
      <c r="M45" t="s">
        <v>145</v>
      </c>
      <c r="N45" t="s">
        <v>145</v>
      </c>
      <c r="O45">
        <v>3</v>
      </c>
      <c r="P45" t="s">
        <v>145</v>
      </c>
      <c r="Q45">
        <v>119</v>
      </c>
    </row>
    <row r="46" spans="1:17" ht="11.25">
      <c r="A46" s="34" t="s">
        <v>44</v>
      </c>
      <c r="B46" t="s">
        <v>44</v>
      </c>
      <c r="C46">
        <v>5</v>
      </c>
      <c r="D46">
        <v>11</v>
      </c>
      <c r="E46">
        <v>322</v>
      </c>
      <c r="F46">
        <v>1</v>
      </c>
      <c r="G46" t="s">
        <v>145</v>
      </c>
      <c r="H46">
        <v>132</v>
      </c>
      <c r="I46" t="s">
        <v>145</v>
      </c>
      <c r="J46">
        <v>11</v>
      </c>
      <c r="K46" t="s">
        <v>145</v>
      </c>
      <c r="L46" t="s">
        <v>145</v>
      </c>
      <c r="M46" t="s">
        <v>145</v>
      </c>
      <c r="N46" t="s">
        <v>145</v>
      </c>
      <c r="O46">
        <v>4</v>
      </c>
      <c r="P46" t="s">
        <v>145</v>
      </c>
      <c r="Q46">
        <v>190</v>
      </c>
    </row>
    <row r="47" spans="1:17" ht="11.25">
      <c r="A47" s="34" t="s">
        <v>45</v>
      </c>
      <c r="B47" t="s">
        <v>45</v>
      </c>
      <c r="C47">
        <v>4</v>
      </c>
      <c r="D47">
        <v>27</v>
      </c>
      <c r="E47">
        <v>231</v>
      </c>
      <c r="F47" t="s">
        <v>145</v>
      </c>
      <c r="G47" t="s">
        <v>145</v>
      </c>
      <c r="H47" t="s">
        <v>145</v>
      </c>
      <c r="I47">
        <v>1</v>
      </c>
      <c r="J47">
        <v>27</v>
      </c>
      <c r="K47">
        <v>126</v>
      </c>
      <c r="L47" t="s">
        <v>145</v>
      </c>
      <c r="M47" t="s">
        <v>145</v>
      </c>
      <c r="N47" t="s">
        <v>145</v>
      </c>
      <c r="O47">
        <v>3</v>
      </c>
      <c r="P47" t="s">
        <v>145</v>
      </c>
      <c r="Q47">
        <v>105</v>
      </c>
    </row>
    <row r="48" spans="1:17" ht="11.25">
      <c r="A48" s="34" t="s">
        <v>46</v>
      </c>
      <c r="B48" t="s">
        <v>46</v>
      </c>
      <c r="C48">
        <v>2</v>
      </c>
      <c r="D48">
        <v>6</v>
      </c>
      <c r="E48">
        <v>69</v>
      </c>
      <c r="F48" t="s">
        <v>145</v>
      </c>
      <c r="G48" t="s">
        <v>145</v>
      </c>
      <c r="H48" t="s">
        <v>145</v>
      </c>
      <c r="I48">
        <v>2</v>
      </c>
      <c r="J48">
        <v>6</v>
      </c>
      <c r="K48">
        <v>69</v>
      </c>
      <c r="L48" t="s">
        <v>145</v>
      </c>
      <c r="M48" t="s">
        <v>145</v>
      </c>
      <c r="N48" t="s">
        <v>145</v>
      </c>
      <c r="O48" t="s">
        <v>145</v>
      </c>
      <c r="P48" t="s">
        <v>145</v>
      </c>
      <c r="Q48" t="s">
        <v>145</v>
      </c>
    </row>
    <row r="49" spans="1:17" ht="11.25">
      <c r="A49" s="34" t="s">
        <v>47</v>
      </c>
      <c r="B49" t="s">
        <v>47</v>
      </c>
      <c r="C49">
        <v>5</v>
      </c>
      <c r="D49">
        <v>21</v>
      </c>
      <c r="E49">
        <v>245</v>
      </c>
      <c r="F49">
        <v>1</v>
      </c>
      <c r="G49" t="s">
        <v>145</v>
      </c>
      <c r="H49">
        <v>133</v>
      </c>
      <c r="I49">
        <v>2</v>
      </c>
      <c r="J49">
        <v>21</v>
      </c>
      <c r="K49">
        <v>16</v>
      </c>
      <c r="L49" t="s">
        <v>145</v>
      </c>
      <c r="M49" t="s">
        <v>145</v>
      </c>
      <c r="N49" t="s">
        <v>145</v>
      </c>
      <c r="O49">
        <v>2</v>
      </c>
      <c r="P49" t="s">
        <v>145</v>
      </c>
      <c r="Q49">
        <v>96</v>
      </c>
    </row>
    <row r="50" spans="1:17" ht="11.25">
      <c r="A50" s="34" t="s">
        <v>48</v>
      </c>
      <c r="B50" t="s">
        <v>48</v>
      </c>
      <c r="C50">
        <v>7</v>
      </c>
      <c r="D50">
        <v>40</v>
      </c>
      <c r="E50">
        <v>443</v>
      </c>
      <c r="F50">
        <v>1</v>
      </c>
      <c r="G50" t="s">
        <v>145</v>
      </c>
      <c r="H50">
        <v>186</v>
      </c>
      <c r="I50">
        <v>1</v>
      </c>
      <c r="J50">
        <v>40</v>
      </c>
      <c r="K50">
        <v>48</v>
      </c>
      <c r="L50" t="s">
        <v>145</v>
      </c>
      <c r="M50" t="s">
        <v>145</v>
      </c>
      <c r="N50" t="s">
        <v>145</v>
      </c>
      <c r="O50">
        <v>5</v>
      </c>
      <c r="P50" t="s">
        <v>145</v>
      </c>
      <c r="Q50">
        <v>209</v>
      </c>
    </row>
    <row r="51" spans="1:17" ht="11.25">
      <c r="A51" s="34" t="s">
        <v>49</v>
      </c>
      <c r="B51" t="s">
        <v>49</v>
      </c>
      <c r="C51">
        <v>1</v>
      </c>
      <c r="D51">
        <v>3</v>
      </c>
      <c r="E51">
        <v>55</v>
      </c>
      <c r="F51" t="s">
        <v>145</v>
      </c>
      <c r="G51" t="s">
        <v>145</v>
      </c>
      <c r="H51" t="s">
        <v>145</v>
      </c>
      <c r="I51">
        <v>1</v>
      </c>
      <c r="J51">
        <v>3</v>
      </c>
      <c r="K51">
        <v>55</v>
      </c>
      <c r="L51" t="s">
        <v>145</v>
      </c>
      <c r="M51" t="s">
        <v>145</v>
      </c>
      <c r="N51" t="s">
        <v>145</v>
      </c>
      <c r="O51" t="s">
        <v>145</v>
      </c>
      <c r="P51" t="s">
        <v>145</v>
      </c>
      <c r="Q51" t="s">
        <v>145</v>
      </c>
    </row>
    <row r="52" spans="1:17" ht="11.25">
      <c r="A52" s="34" t="s">
        <v>50</v>
      </c>
      <c r="B52" t="s">
        <v>166</v>
      </c>
      <c r="C52">
        <v>2</v>
      </c>
      <c r="D52">
        <v>9</v>
      </c>
      <c r="E52">
        <v>74</v>
      </c>
      <c r="F52" t="s">
        <v>145</v>
      </c>
      <c r="G52" t="s">
        <v>145</v>
      </c>
      <c r="H52" t="s">
        <v>145</v>
      </c>
      <c r="I52">
        <v>1</v>
      </c>
      <c r="J52">
        <v>9</v>
      </c>
      <c r="K52">
        <v>40</v>
      </c>
      <c r="L52" t="s">
        <v>145</v>
      </c>
      <c r="M52" t="s">
        <v>145</v>
      </c>
      <c r="N52" t="s">
        <v>145</v>
      </c>
      <c r="O52">
        <v>1</v>
      </c>
      <c r="P52" t="s">
        <v>145</v>
      </c>
      <c r="Q52">
        <v>34</v>
      </c>
    </row>
    <row r="53" spans="1:17" ht="11.25">
      <c r="A53" s="34" t="s">
        <v>51</v>
      </c>
      <c r="B53" t="s">
        <v>167</v>
      </c>
      <c r="C53">
        <v>1</v>
      </c>
      <c r="D53">
        <v>3</v>
      </c>
      <c r="E53">
        <v>60</v>
      </c>
      <c r="F53" t="s">
        <v>145</v>
      </c>
      <c r="G53" t="s">
        <v>145</v>
      </c>
      <c r="H53" t="s">
        <v>145</v>
      </c>
      <c r="I53">
        <v>1</v>
      </c>
      <c r="J53">
        <v>3</v>
      </c>
      <c r="K53">
        <v>60</v>
      </c>
      <c r="L53" t="s">
        <v>145</v>
      </c>
      <c r="M53" t="s">
        <v>145</v>
      </c>
      <c r="N53" t="s">
        <v>145</v>
      </c>
      <c r="O53" t="s">
        <v>145</v>
      </c>
      <c r="P53" t="s">
        <v>145</v>
      </c>
      <c r="Q53" t="s">
        <v>145</v>
      </c>
    </row>
    <row r="54" spans="1:17" ht="11.25">
      <c r="A54" s="34" t="s">
        <v>52</v>
      </c>
      <c r="B54" t="s">
        <v>168</v>
      </c>
      <c r="C54">
        <v>2</v>
      </c>
      <c r="D54">
        <v>6</v>
      </c>
      <c r="E54">
        <v>87</v>
      </c>
      <c r="F54" t="s">
        <v>145</v>
      </c>
      <c r="G54" t="s">
        <v>145</v>
      </c>
      <c r="H54" t="s">
        <v>145</v>
      </c>
      <c r="I54">
        <v>1</v>
      </c>
      <c r="J54">
        <v>6</v>
      </c>
      <c r="K54">
        <v>72</v>
      </c>
      <c r="L54" t="s">
        <v>145</v>
      </c>
      <c r="M54" t="s">
        <v>145</v>
      </c>
      <c r="N54" t="s">
        <v>145</v>
      </c>
      <c r="O54">
        <v>1</v>
      </c>
      <c r="P54" t="s">
        <v>145</v>
      </c>
      <c r="Q54">
        <v>15</v>
      </c>
    </row>
    <row r="55" spans="1:17" ht="11.25">
      <c r="A55" s="34" t="s">
        <v>53</v>
      </c>
      <c r="B55" t="s">
        <v>169</v>
      </c>
      <c r="C55">
        <v>3</v>
      </c>
      <c r="D55">
        <v>5</v>
      </c>
      <c r="E55">
        <v>123</v>
      </c>
      <c r="F55" t="s">
        <v>145</v>
      </c>
      <c r="G55" t="s">
        <v>145</v>
      </c>
      <c r="H55" t="s">
        <v>145</v>
      </c>
      <c r="I55">
        <v>2</v>
      </c>
      <c r="J55">
        <v>5</v>
      </c>
      <c r="K55">
        <v>95</v>
      </c>
      <c r="L55" t="s">
        <v>145</v>
      </c>
      <c r="M55" t="s">
        <v>145</v>
      </c>
      <c r="N55" t="s">
        <v>145</v>
      </c>
      <c r="O55">
        <v>1</v>
      </c>
      <c r="P55" t="s">
        <v>145</v>
      </c>
      <c r="Q55">
        <v>28</v>
      </c>
    </row>
    <row r="56" spans="1:17" ht="11.25">
      <c r="A56" s="34" t="s">
        <v>54</v>
      </c>
      <c r="B56" t="s">
        <v>170</v>
      </c>
      <c r="C56">
        <v>1</v>
      </c>
      <c r="D56">
        <v>2</v>
      </c>
      <c r="E56">
        <v>16</v>
      </c>
      <c r="F56" t="s">
        <v>145</v>
      </c>
      <c r="G56" t="s">
        <v>145</v>
      </c>
      <c r="H56" t="s">
        <v>145</v>
      </c>
      <c r="I56">
        <v>1</v>
      </c>
      <c r="J56">
        <v>2</v>
      </c>
      <c r="K56">
        <v>16</v>
      </c>
      <c r="L56" t="s">
        <v>145</v>
      </c>
      <c r="M56" t="s">
        <v>145</v>
      </c>
      <c r="N56" t="s">
        <v>145</v>
      </c>
      <c r="O56" t="s">
        <v>145</v>
      </c>
      <c r="P56" t="s">
        <v>145</v>
      </c>
      <c r="Q56" t="s">
        <v>145</v>
      </c>
    </row>
    <row r="57" spans="1:17" ht="11.25">
      <c r="A57" s="34" t="s">
        <v>55</v>
      </c>
      <c r="B57" s="91" t="s">
        <v>171</v>
      </c>
      <c r="C57">
        <v>2</v>
      </c>
      <c r="D57">
        <v>6</v>
      </c>
      <c r="E57">
        <v>131</v>
      </c>
      <c r="F57" t="s">
        <v>145</v>
      </c>
      <c r="G57" t="s">
        <v>145</v>
      </c>
      <c r="H57" t="s">
        <v>145</v>
      </c>
      <c r="I57">
        <v>2</v>
      </c>
      <c r="J57">
        <v>6</v>
      </c>
      <c r="K57">
        <v>131</v>
      </c>
      <c r="L57" t="s">
        <v>145</v>
      </c>
      <c r="M57" t="s">
        <v>145</v>
      </c>
      <c r="N57" t="s">
        <v>145</v>
      </c>
      <c r="O57" t="s">
        <v>145</v>
      </c>
      <c r="P57" t="s">
        <v>145</v>
      </c>
      <c r="Q57" t="s">
        <v>145</v>
      </c>
    </row>
    <row r="58" spans="1:17" ht="11.25">
      <c r="A58" s="34" t="s">
        <v>56</v>
      </c>
      <c r="B58" t="s">
        <v>172</v>
      </c>
      <c r="C58">
        <v>1</v>
      </c>
      <c r="D58">
        <v>1</v>
      </c>
      <c r="E58">
        <v>39</v>
      </c>
      <c r="F58" t="s">
        <v>145</v>
      </c>
      <c r="G58" t="s">
        <v>145</v>
      </c>
      <c r="H58" t="s">
        <v>145</v>
      </c>
      <c r="I58">
        <v>1</v>
      </c>
      <c r="J58">
        <v>1</v>
      </c>
      <c r="K58">
        <v>39</v>
      </c>
      <c r="L58" t="s">
        <v>145</v>
      </c>
      <c r="M58" t="s">
        <v>145</v>
      </c>
      <c r="N58" t="s">
        <v>145</v>
      </c>
      <c r="O58" t="s">
        <v>145</v>
      </c>
      <c r="P58" t="s">
        <v>145</v>
      </c>
      <c r="Q58" t="s">
        <v>145</v>
      </c>
    </row>
    <row r="59" spans="1:17" ht="11.25">
      <c r="A59" s="34" t="s">
        <v>57</v>
      </c>
      <c r="B59" t="s">
        <v>173</v>
      </c>
      <c r="C59">
        <v>3</v>
      </c>
      <c r="D59">
        <v>3</v>
      </c>
      <c r="E59">
        <v>160</v>
      </c>
      <c r="F59" t="s">
        <v>145</v>
      </c>
      <c r="G59" t="s">
        <v>145</v>
      </c>
      <c r="H59" t="s">
        <v>145</v>
      </c>
      <c r="I59">
        <v>1</v>
      </c>
      <c r="J59">
        <v>3</v>
      </c>
      <c r="K59">
        <v>93</v>
      </c>
      <c r="L59" t="s">
        <v>145</v>
      </c>
      <c r="M59" t="s">
        <v>145</v>
      </c>
      <c r="N59" t="s">
        <v>145</v>
      </c>
      <c r="O59">
        <v>2</v>
      </c>
      <c r="P59" t="s">
        <v>145</v>
      </c>
      <c r="Q59">
        <v>67</v>
      </c>
    </row>
    <row r="60" spans="1:16" ht="11.25">
      <c r="A60" s="34" t="s">
        <v>58</v>
      </c>
      <c r="B60" t="s">
        <v>174</v>
      </c>
      <c r="C60">
        <v>2</v>
      </c>
      <c r="D60">
        <v>4</v>
      </c>
      <c r="E60">
        <v>81</v>
      </c>
      <c r="F60" t="s">
        <v>145</v>
      </c>
      <c r="G60" t="s">
        <v>145</v>
      </c>
      <c r="H60" t="s">
        <v>145</v>
      </c>
      <c r="I60">
        <v>2</v>
      </c>
      <c r="J60">
        <v>4</v>
      </c>
      <c r="K60">
        <v>81</v>
      </c>
      <c r="L60" t="s">
        <v>145</v>
      </c>
      <c r="M60" t="s">
        <v>145</v>
      </c>
      <c r="N60" t="s">
        <v>145</v>
      </c>
      <c r="P60" t="s">
        <v>145</v>
      </c>
    </row>
    <row r="61" spans="1:17" ht="11.25">
      <c r="A61" s="34" t="s">
        <v>59</v>
      </c>
      <c r="B61" t="s">
        <v>175</v>
      </c>
      <c r="C61">
        <v>4</v>
      </c>
      <c r="D61">
        <v>4</v>
      </c>
      <c r="E61">
        <v>127</v>
      </c>
      <c r="F61" t="s">
        <v>145</v>
      </c>
      <c r="G61" t="s">
        <v>145</v>
      </c>
      <c r="H61" t="s">
        <v>145</v>
      </c>
      <c r="I61">
        <v>3</v>
      </c>
      <c r="J61">
        <v>4</v>
      </c>
      <c r="K61">
        <v>106</v>
      </c>
      <c r="L61" t="s">
        <v>145</v>
      </c>
      <c r="M61" t="s">
        <v>145</v>
      </c>
      <c r="N61" t="s">
        <v>145</v>
      </c>
      <c r="O61">
        <v>1</v>
      </c>
      <c r="P61" t="s">
        <v>145</v>
      </c>
      <c r="Q61">
        <v>21</v>
      </c>
    </row>
    <row r="62" spans="1:17" ht="11.25">
      <c r="A62" s="34" t="s">
        <v>60</v>
      </c>
      <c r="B62" t="s">
        <v>176</v>
      </c>
      <c r="C62">
        <v>21</v>
      </c>
      <c r="D62">
        <v>46</v>
      </c>
      <c r="E62">
        <v>1577</v>
      </c>
      <c r="F62">
        <v>2</v>
      </c>
      <c r="G62">
        <v>2</v>
      </c>
      <c r="H62">
        <v>517</v>
      </c>
      <c r="I62" t="s">
        <v>145</v>
      </c>
      <c r="J62">
        <v>43</v>
      </c>
      <c r="K62" t="s">
        <v>145</v>
      </c>
      <c r="L62">
        <v>1</v>
      </c>
      <c r="M62">
        <v>1</v>
      </c>
      <c r="N62">
        <v>74</v>
      </c>
      <c r="O62">
        <v>18</v>
      </c>
      <c r="P62" t="s">
        <v>145</v>
      </c>
      <c r="Q62">
        <v>986</v>
      </c>
    </row>
    <row r="63" spans="1:17" ht="11.25">
      <c r="A63" s="34" t="s">
        <v>61</v>
      </c>
      <c r="B63" t="s">
        <v>177</v>
      </c>
      <c r="C63">
        <v>3</v>
      </c>
      <c r="D63">
        <v>16</v>
      </c>
      <c r="E63">
        <v>994</v>
      </c>
      <c r="F63">
        <v>1</v>
      </c>
      <c r="G63" t="s">
        <v>145</v>
      </c>
      <c r="H63">
        <v>367</v>
      </c>
      <c r="I63" t="s">
        <v>145</v>
      </c>
      <c r="J63">
        <v>16</v>
      </c>
      <c r="K63" t="s">
        <v>145</v>
      </c>
      <c r="L63">
        <v>1</v>
      </c>
      <c r="M63" t="s">
        <v>145</v>
      </c>
      <c r="N63">
        <v>573</v>
      </c>
      <c r="O63">
        <v>1</v>
      </c>
      <c r="P63" t="s">
        <v>145</v>
      </c>
      <c r="Q63">
        <v>54</v>
      </c>
    </row>
    <row r="64" spans="1:17" ht="11.25">
      <c r="A64" s="34" t="s">
        <v>62</v>
      </c>
      <c r="B64" t="s">
        <v>178</v>
      </c>
      <c r="C64">
        <v>13</v>
      </c>
      <c r="D64">
        <v>22</v>
      </c>
      <c r="E64">
        <v>1044</v>
      </c>
      <c r="F64">
        <v>2</v>
      </c>
      <c r="G64" t="s">
        <v>145</v>
      </c>
      <c r="H64">
        <v>350</v>
      </c>
      <c r="I64">
        <v>2</v>
      </c>
      <c r="J64">
        <v>22</v>
      </c>
      <c r="K64">
        <v>228</v>
      </c>
      <c r="L64" t="s">
        <v>145</v>
      </c>
      <c r="M64" t="s">
        <v>145</v>
      </c>
      <c r="N64" t="s">
        <v>145</v>
      </c>
      <c r="O64">
        <v>9</v>
      </c>
      <c r="P64" t="s">
        <v>145</v>
      </c>
      <c r="Q64">
        <v>466</v>
      </c>
    </row>
    <row r="65" spans="1:17" ht="11.25">
      <c r="A65" s="34" t="s">
        <v>63</v>
      </c>
      <c r="B65" t="s">
        <v>179</v>
      </c>
      <c r="C65">
        <v>2</v>
      </c>
      <c r="D65">
        <v>5</v>
      </c>
      <c r="E65">
        <v>89</v>
      </c>
      <c r="F65" t="s">
        <v>145</v>
      </c>
      <c r="G65" t="s">
        <v>145</v>
      </c>
      <c r="H65" t="s">
        <v>145</v>
      </c>
      <c r="I65">
        <v>1</v>
      </c>
      <c r="J65">
        <v>5</v>
      </c>
      <c r="K65">
        <v>51</v>
      </c>
      <c r="L65" t="s">
        <v>145</v>
      </c>
      <c r="M65" t="s">
        <v>145</v>
      </c>
      <c r="N65" t="s">
        <v>145</v>
      </c>
      <c r="O65">
        <v>1</v>
      </c>
      <c r="P65" t="s">
        <v>145</v>
      </c>
      <c r="Q65">
        <v>38</v>
      </c>
    </row>
    <row r="66" spans="1:17" ht="11.25">
      <c r="A66" s="34" t="s">
        <v>64</v>
      </c>
      <c r="B66" t="s">
        <v>180</v>
      </c>
      <c r="C66">
        <v>4</v>
      </c>
      <c r="D66">
        <v>9</v>
      </c>
      <c r="E66">
        <v>139</v>
      </c>
      <c r="F66" t="s">
        <v>145</v>
      </c>
      <c r="G66" t="s">
        <v>145</v>
      </c>
      <c r="H66" t="s">
        <v>145</v>
      </c>
      <c r="I66">
        <v>3</v>
      </c>
      <c r="J66">
        <v>9</v>
      </c>
      <c r="K66">
        <v>101</v>
      </c>
      <c r="L66" t="s">
        <v>145</v>
      </c>
      <c r="M66" t="s">
        <v>145</v>
      </c>
      <c r="N66" t="s">
        <v>145</v>
      </c>
      <c r="O66">
        <v>1</v>
      </c>
      <c r="P66" t="s">
        <v>145</v>
      </c>
      <c r="Q66">
        <v>38</v>
      </c>
    </row>
    <row r="67" spans="1:17" ht="11.25">
      <c r="A67" s="34" t="s">
        <v>65</v>
      </c>
      <c r="B67" t="s">
        <v>181</v>
      </c>
      <c r="C67">
        <v>2</v>
      </c>
      <c r="D67">
        <v>3</v>
      </c>
      <c r="E67">
        <v>70</v>
      </c>
      <c r="F67" t="s">
        <v>145</v>
      </c>
      <c r="G67" t="s">
        <v>145</v>
      </c>
      <c r="H67" t="s">
        <v>145</v>
      </c>
      <c r="I67">
        <v>2</v>
      </c>
      <c r="J67">
        <v>3</v>
      </c>
      <c r="K67">
        <v>70</v>
      </c>
      <c r="M67" t="s">
        <v>145</v>
      </c>
      <c r="N67" t="s">
        <v>145</v>
      </c>
      <c r="O67" t="s">
        <v>145</v>
      </c>
      <c r="P67" t="s">
        <v>145</v>
      </c>
      <c r="Q67" t="s">
        <v>145</v>
      </c>
    </row>
    <row r="68" spans="1:17" ht="11.25">
      <c r="A68" s="34" t="s">
        <v>66</v>
      </c>
      <c r="B68" s="91" t="s">
        <v>66</v>
      </c>
      <c r="C68">
        <v>5</v>
      </c>
      <c r="D68">
        <v>3</v>
      </c>
      <c r="E68">
        <v>130</v>
      </c>
      <c r="F68" t="s">
        <v>145</v>
      </c>
      <c r="G68" t="s">
        <v>145</v>
      </c>
      <c r="H68" t="s">
        <v>145</v>
      </c>
      <c r="I68">
        <v>4</v>
      </c>
      <c r="J68">
        <v>3</v>
      </c>
      <c r="K68">
        <v>105</v>
      </c>
      <c r="L68" t="s">
        <v>145</v>
      </c>
      <c r="M68" t="s">
        <v>145</v>
      </c>
      <c r="N68" t="s">
        <v>145</v>
      </c>
      <c r="O68">
        <v>1</v>
      </c>
      <c r="P68" t="s">
        <v>145</v>
      </c>
      <c r="Q68">
        <v>25</v>
      </c>
    </row>
    <row r="69" spans="1:17" ht="11.25">
      <c r="A69" s="34" t="s">
        <v>67</v>
      </c>
      <c r="B69" t="s">
        <v>182</v>
      </c>
      <c r="C69">
        <v>2</v>
      </c>
      <c r="D69">
        <v>3</v>
      </c>
      <c r="E69">
        <v>88</v>
      </c>
      <c r="F69" t="s">
        <v>145</v>
      </c>
      <c r="G69" t="s">
        <v>145</v>
      </c>
      <c r="H69" t="s">
        <v>145</v>
      </c>
      <c r="I69">
        <v>2</v>
      </c>
      <c r="J69">
        <v>3</v>
      </c>
      <c r="K69">
        <v>88</v>
      </c>
      <c r="L69" t="s">
        <v>145</v>
      </c>
      <c r="M69" t="s">
        <v>145</v>
      </c>
      <c r="N69" t="s">
        <v>145</v>
      </c>
      <c r="O69" t="s">
        <v>145</v>
      </c>
      <c r="P69" t="s">
        <v>145</v>
      </c>
      <c r="Q69" t="s">
        <v>145</v>
      </c>
    </row>
    <row r="70" spans="1:17" ht="11.25">
      <c r="A70" s="34" t="s">
        <v>68</v>
      </c>
      <c r="B70" t="s">
        <v>68</v>
      </c>
      <c r="C70">
        <v>2</v>
      </c>
      <c r="D70">
        <v>10</v>
      </c>
      <c r="E70">
        <v>110</v>
      </c>
      <c r="F70" t="s">
        <v>145</v>
      </c>
      <c r="G70" t="s">
        <v>145</v>
      </c>
      <c r="H70" t="s">
        <v>145</v>
      </c>
      <c r="I70">
        <v>1</v>
      </c>
      <c r="J70">
        <v>10</v>
      </c>
      <c r="K70">
        <v>31</v>
      </c>
      <c r="L70" t="s">
        <v>145</v>
      </c>
      <c r="M70" t="s">
        <v>145</v>
      </c>
      <c r="N70" t="s">
        <v>145</v>
      </c>
      <c r="O70">
        <v>1</v>
      </c>
      <c r="P70" t="s">
        <v>145</v>
      </c>
      <c r="Q70">
        <v>79</v>
      </c>
    </row>
    <row r="71" spans="1:17" ht="11.25">
      <c r="A71" s="34" t="s">
        <v>69</v>
      </c>
      <c r="B71" t="s">
        <v>69</v>
      </c>
      <c r="C71">
        <v>2</v>
      </c>
      <c r="D71">
        <v>9</v>
      </c>
      <c r="E71">
        <v>100</v>
      </c>
      <c r="F71" t="s">
        <v>145</v>
      </c>
      <c r="G71" t="s">
        <v>145</v>
      </c>
      <c r="H71" t="s">
        <v>145</v>
      </c>
      <c r="I71" t="s">
        <v>145</v>
      </c>
      <c r="J71">
        <v>9</v>
      </c>
      <c r="K71" t="s">
        <v>145</v>
      </c>
      <c r="L71" t="s">
        <v>145</v>
      </c>
      <c r="M71" t="s">
        <v>145</v>
      </c>
      <c r="N71" t="s">
        <v>145</v>
      </c>
      <c r="O71">
        <v>2</v>
      </c>
      <c r="P71" t="s">
        <v>145</v>
      </c>
      <c r="Q71">
        <v>100</v>
      </c>
    </row>
    <row r="72" spans="1:17" ht="11.25">
      <c r="A72" s="34" t="s">
        <v>70</v>
      </c>
      <c r="B72" t="s">
        <v>70</v>
      </c>
      <c r="C72">
        <v>4</v>
      </c>
      <c r="D72">
        <v>31</v>
      </c>
      <c r="E72">
        <v>376</v>
      </c>
      <c r="F72">
        <v>1</v>
      </c>
      <c r="G72" t="s">
        <v>145</v>
      </c>
      <c r="H72">
        <v>174</v>
      </c>
      <c r="I72" t="s">
        <v>145</v>
      </c>
      <c r="J72">
        <v>31</v>
      </c>
      <c r="K72" t="s">
        <v>145</v>
      </c>
      <c r="L72" t="s">
        <v>145</v>
      </c>
      <c r="M72" t="s">
        <v>145</v>
      </c>
      <c r="N72" t="s">
        <v>145</v>
      </c>
      <c r="O72">
        <v>3</v>
      </c>
      <c r="P72" t="s">
        <v>145</v>
      </c>
      <c r="Q72">
        <v>202</v>
      </c>
    </row>
    <row r="73" spans="1:17" ht="11.25">
      <c r="A73" s="34" t="s">
        <v>71</v>
      </c>
      <c r="B73" t="s">
        <v>71</v>
      </c>
      <c r="C73">
        <v>13</v>
      </c>
      <c r="D73">
        <v>19</v>
      </c>
      <c r="E73">
        <v>757</v>
      </c>
      <c r="F73">
        <v>1</v>
      </c>
      <c r="G73" t="s">
        <v>145</v>
      </c>
      <c r="H73">
        <v>149</v>
      </c>
      <c r="I73" t="s">
        <v>145</v>
      </c>
      <c r="J73">
        <v>19</v>
      </c>
      <c r="K73" t="s">
        <v>145</v>
      </c>
      <c r="L73" t="s">
        <v>145</v>
      </c>
      <c r="M73" t="s">
        <v>145</v>
      </c>
      <c r="N73" t="s">
        <v>145</v>
      </c>
      <c r="O73">
        <v>12</v>
      </c>
      <c r="P73" t="s">
        <v>145</v>
      </c>
      <c r="Q73">
        <v>608</v>
      </c>
    </row>
    <row r="74" spans="1:17" ht="11.25">
      <c r="A74" s="34" t="s">
        <v>72</v>
      </c>
      <c r="B74" t="s">
        <v>183</v>
      </c>
      <c r="C74">
        <v>7</v>
      </c>
      <c r="D74">
        <v>14</v>
      </c>
      <c r="E74">
        <v>210</v>
      </c>
      <c r="F74" t="s">
        <v>145</v>
      </c>
      <c r="G74" t="s">
        <v>145</v>
      </c>
      <c r="H74" t="s">
        <v>145</v>
      </c>
      <c r="I74">
        <v>3</v>
      </c>
      <c r="J74">
        <v>14</v>
      </c>
      <c r="K74">
        <v>96</v>
      </c>
      <c r="L74" t="s">
        <v>145</v>
      </c>
      <c r="M74" t="s">
        <v>145</v>
      </c>
      <c r="N74" t="s">
        <v>145</v>
      </c>
      <c r="O74">
        <v>4</v>
      </c>
      <c r="P74" t="s">
        <v>145</v>
      </c>
      <c r="Q74">
        <v>114</v>
      </c>
    </row>
    <row r="75" spans="1:17" ht="11.25">
      <c r="A75" s="34" t="s">
        <v>73</v>
      </c>
      <c r="B75" t="s">
        <v>73</v>
      </c>
      <c r="C75">
        <v>24</v>
      </c>
      <c r="D75">
        <v>73</v>
      </c>
      <c r="E75">
        <v>2011</v>
      </c>
      <c r="F75">
        <v>2</v>
      </c>
      <c r="G75" t="s">
        <v>145</v>
      </c>
      <c r="H75">
        <v>439</v>
      </c>
      <c r="I75">
        <v>4</v>
      </c>
      <c r="J75">
        <v>73</v>
      </c>
      <c r="K75">
        <v>407</v>
      </c>
      <c r="L75" t="s">
        <v>145</v>
      </c>
      <c r="M75" t="s">
        <v>145</v>
      </c>
      <c r="N75" t="s">
        <v>145</v>
      </c>
      <c r="O75">
        <v>18</v>
      </c>
      <c r="P75" t="s">
        <v>145</v>
      </c>
      <c r="Q75">
        <v>1165</v>
      </c>
    </row>
    <row r="76" spans="1:17" ht="11.25">
      <c r="A76" s="34" t="s">
        <v>74</v>
      </c>
      <c r="B76" t="s">
        <v>74</v>
      </c>
      <c r="C76">
        <v>46</v>
      </c>
      <c r="D76">
        <v>44</v>
      </c>
      <c r="E76">
        <v>4468</v>
      </c>
      <c r="F76">
        <v>12</v>
      </c>
      <c r="G76">
        <v>4</v>
      </c>
      <c r="H76">
        <v>2858</v>
      </c>
      <c r="I76">
        <v>1</v>
      </c>
      <c r="J76">
        <v>40</v>
      </c>
      <c r="K76">
        <v>39</v>
      </c>
      <c r="L76" t="s">
        <v>145</v>
      </c>
      <c r="M76" t="s">
        <v>145</v>
      </c>
      <c r="N76" t="s">
        <v>145</v>
      </c>
      <c r="O76">
        <v>33</v>
      </c>
      <c r="P76" t="s">
        <v>145</v>
      </c>
      <c r="Q76">
        <v>1571</v>
      </c>
    </row>
    <row r="77" spans="1:17" ht="11.25">
      <c r="A77" s="34" t="s">
        <v>75</v>
      </c>
      <c r="B77" t="s">
        <v>75</v>
      </c>
      <c r="C77">
        <v>14</v>
      </c>
      <c r="D77">
        <v>51</v>
      </c>
      <c r="E77">
        <v>1179</v>
      </c>
      <c r="F77">
        <v>4</v>
      </c>
      <c r="G77" t="s">
        <v>145</v>
      </c>
      <c r="H77">
        <v>462</v>
      </c>
      <c r="I77" t="s">
        <v>145</v>
      </c>
      <c r="J77">
        <v>51</v>
      </c>
      <c r="K77" t="s">
        <v>145</v>
      </c>
      <c r="L77" t="s">
        <v>145</v>
      </c>
      <c r="M77" t="s">
        <v>145</v>
      </c>
      <c r="N77" t="s">
        <v>145</v>
      </c>
      <c r="O77">
        <v>10</v>
      </c>
      <c r="P77" t="s">
        <v>145</v>
      </c>
      <c r="Q77">
        <v>717</v>
      </c>
    </row>
    <row r="78" spans="1:17" ht="11.25">
      <c r="A78" s="34" t="s">
        <v>76</v>
      </c>
      <c r="B78" t="s">
        <v>76</v>
      </c>
      <c r="C78">
        <v>1</v>
      </c>
      <c r="D78">
        <v>2</v>
      </c>
      <c r="E78">
        <v>103</v>
      </c>
      <c r="F78" t="s">
        <v>145</v>
      </c>
      <c r="G78" t="s">
        <v>145</v>
      </c>
      <c r="H78" t="s">
        <v>145</v>
      </c>
      <c r="I78">
        <v>1</v>
      </c>
      <c r="J78">
        <v>2</v>
      </c>
      <c r="K78">
        <v>103</v>
      </c>
      <c r="L78" t="s">
        <v>145</v>
      </c>
      <c r="M78" t="s">
        <v>145</v>
      </c>
      <c r="N78" t="s">
        <v>145</v>
      </c>
      <c r="O78" t="s">
        <v>145</v>
      </c>
      <c r="P78" t="s">
        <v>145</v>
      </c>
      <c r="Q78" t="s">
        <v>145</v>
      </c>
    </row>
    <row r="79" spans="1:17" ht="11.25">
      <c r="A79" s="34" t="s">
        <v>77</v>
      </c>
      <c r="B79" t="s">
        <v>77</v>
      </c>
      <c r="C79">
        <v>3</v>
      </c>
      <c r="D79">
        <v>6</v>
      </c>
      <c r="E79">
        <v>189</v>
      </c>
      <c r="F79">
        <v>1</v>
      </c>
      <c r="G79" t="s">
        <v>145</v>
      </c>
      <c r="H79">
        <v>120</v>
      </c>
      <c r="I79" t="s">
        <v>145</v>
      </c>
      <c r="J79">
        <v>6</v>
      </c>
      <c r="K79" t="s">
        <v>145</v>
      </c>
      <c r="L79" t="s">
        <v>145</v>
      </c>
      <c r="M79" t="s">
        <v>145</v>
      </c>
      <c r="N79" t="s">
        <v>145</v>
      </c>
      <c r="O79">
        <v>2</v>
      </c>
      <c r="P79" t="s">
        <v>145</v>
      </c>
      <c r="Q79">
        <v>69</v>
      </c>
    </row>
    <row r="80" spans="1:17" ht="11.25">
      <c r="A80" s="34" t="s">
        <v>78</v>
      </c>
      <c r="B80" t="s">
        <v>78</v>
      </c>
      <c r="C80">
        <v>6</v>
      </c>
      <c r="D80">
        <v>4</v>
      </c>
      <c r="E80">
        <v>126</v>
      </c>
      <c r="F80" t="s">
        <v>145</v>
      </c>
      <c r="G80" t="s">
        <v>145</v>
      </c>
      <c r="H80" t="s">
        <v>145</v>
      </c>
      <c r="I80">
        <v>5</v>
      </c>
      <c r="J80">
        <v>4</v>
      </c>
      <c r="K80">
        <v>116</v>
      </c>
      <c r="L80" t="s">
        <v>145</v>
      </c>
      <c r="M80" t="s">
        <v>145</v>
      </c>
      <c r="N80" t="s">
        <v>145</v>
      </c>
      <c r="O80">
        <v>1</v>
      </c>
      <c r="P80" t="s">
        <v>145</v>
      </c>
      <c r="Q80">
        <v>10</v>
      </c>
    </row>
    <row r="81" spans="1:17" ht="11.25">
      <c r="A81" s="34" t="s">
        <v>79</v>
      </c>
      <c r="B81" t="s">
        <v>79</v>
      </c>
      <c r="C81">
        <v>9</v>
      </c>
      <c r="D81">
        <v>9</v>
      </c>
      <c r="E81">
        <v>286</v>
      </c>
      <c r="F81" t="s">
        <v>145</v>
      </c>
      <c r="G81" t="s">
        <v>145</v>
      </c>
      <c r="H81" t="s">
        <v>145</v>
      </c>
      <c r="I81">
        <v>6</v>
      </c>
      <c r="J81">
        <v>9</v>
      </c>
      <c r="K81">
        <v>180</v>
      </c>
      <c r="L81" t="s">
        <v>145</v>
      </c>
      <c r="M81" t="s">
        <v>145</v>
      </c>
      <c r="N81" t="s">
        <v>145</v>
      </c>
      <c r="O81">
        <v>3</v>
      </c>
      <c r="P81" t="s">
        <v>145</v>
      </c>
      <c r="Q81">
        <v>106</v>
      </c>
    </row>
    <row r="82" spans="1:17" ht="11.25">
      <c r="A82" s="34" t="s">
        <v>80</v>
      </c>
      <c r="B82" t="s">
        <v>184</v>
      </c>
      <c r="C82">
        <v>2</v>
      </c>
      <c r="D82">
        <v>5</v>
      </c>
      <c r="E82">
        <v>113</v>
      </c>
      <c r="F82" t="s">
        <v>145</v>
      </c>
      <c r="G82" t="s">
        <v>145</v>
      </c>
      <c r="H82" t="s">
        <v>145</v>
      </c>
      <c r="I82">
        <v>2</v>
      </c>
      <c r="J82">
        <v>5</v>
      </c>
      <c r="K82">
        <v>113</v>
      </c>
      <c r="L82" t="s">
        <v>145</v>
      </c>
      <c r="M82" t="s">
        <v>145</v>
      </c>
      <c r="N82" t="s">
        <v>145</v>
      </c>
      <c r="O82" t="s">
        <v>145</v>
      </c>
      <c r="P82" t="s">
        <v>145</v>
      </c>
      <c r="Q82" t="s">
        <v>145</v>
      </c>
    </row>
    <row r="83" spans="1:17" ht="11.25">
      <c r="A83" s="34" t="s">
        <v>81</v>
      </c>
      <c r="B83" s="51" t="s">
        <v>81</v>
      </c>
      <c r="C83" s="52">
        <f>SUM(F83,I83,L83,O83)</f>
        <v>3</v>
      </c>
      <c r="D83" s="52">
        <f>SUM(G83,J83,M83)</f>
        <v>7</v>
      </c>
      <c r="E83" s="52">
        <f>SUM(H83,K83,N83,Q83)</f>
        <v>156</v>
      </c>
      <c r="F83" s="61">
        <v>1</v>
      </c>
      <c r="G83" s="53" t="s">
        <v>145</v>
      </c>
      <c r="H83" s="52">
        <v>71</v>
      </c>
      <c r="I83" s="62" t="s">
        <v>145</v>
      </c>
      <c r="J83" s="55">
        <v>7</v>
      </c>
      <c r="K83" s="63" t="s">
        <v>145</v>
      </c>
      <c r="L83" s="53" t="s">
        <v>145</v>
      </c>
      <c r="M83" s="53" t="s">
        <v>145</v>
      </c>
      <c r="N83" s="53" t="s">
        <v>145</v>
      </c>
      <c r="O83" s="57">
        <v>2</v>
      </c>
      <c r="P83" s="58" t="s">
        <v>145</v>
      </c>
      <c r="Q83" s="59">
        <v>85</v>
      </c>
    </row>
    <row r="84" spans="1:17" ht="11.25">
      <c r="A84" s="34" t="s">
        <v>82</v>
      </c>
      <c r="B84" t="s">
        <v>82</v>
      </c>
      <c r="C84">
        <v>18</v>
      </c>
      <c r="D84">
        <v>46</v>
      </c>
      <c r="E84">
        <v>1909</v>
      </c>
      <c r="F84">
        <v>2</v>
      </c>
      <c r="G84" t="s">
        <v>145</v>
      </c>
      <c r="H84">
        <v>1181</v>
      </c>
      <c r="I84">
        <v>1</v>
      </c>
      <c r="J84">
        <v>46</v>
      </c>
      <c r="K84">
        <v>76</v>
      </c>
      <c r="L84" t="s">
        <v>145</v>
      </c>
      <c r="M84" t="s">
        <v>145</v>
      </c>
      <c r="N84" t="s">
        <v>145</v>
      </c>
      <c r="O84">
        <v>15</v>
      </c>
      <c r="P84" t="s">
        <v>145</v>
      </c>
      <c r="Q84">
        <v>652</v>
      </c>
    </row>
    <row r="85" spans="1:17" ht="11.25">
      <c r="A85" s="34" t="s">
        <v>83</v>
      </c>
      <c r="B85" t="s">
        <v>83</v>
      </c>
      <c r="C85">
        <v>9</v>
      </c>
      <c r="D85">
        <v>19</v>
      </c>
      <c r="E85">
        <v>2533</v>
      </c>
      <c r="F85">
        <v>1</v>
      </c>
      <c r="G85" t="s">
        <v>145</v>
      </c>
      <c r="H85">
        <v>1116</v>
      </c>
      <c r="I85">
        <v>2</v>
      </c>
      <c r="J85">
        <v>19</v>
      </c>
      <c r="K85">
        <v>167</v>
      </c>
      <c r="L85">
        <v>1</v>
      </c>
      <c r="M85" t="s">
        <v>145</v>
      </c>
      <c r="N85">
        <v>924</v>
      </c>
      <c r="O85">
        <v>5</v>
      </c>
      <c r="P85" t="s">
        <v>145</v>
      </c>
      <c r="Q85">
        <v>326</v>
      </c>
    </row>
    <row r="86" spans="1:17" ht="11.25">
      <c r="A86" s="34" t="s">
        <v>84</v>
      </c>
      <c r="B86" t="s">
        <v>84</v>
      </c>
      <c r="C86">
        <v>2</v>
      </c>
      <c r="D86">
        <v>6</v>
      </c>
      <c r="E86">
        <v>83</v>
      </c>
      <c r="F86" t="s">
        <v>145</v>
      </c>
      <c r="G86" t="s">
        <v>145</v>
      </c>
      <c r="H86" t="s">
        <v>145</v>
      </c>
      <c r="I86">
        <v>1</v>
      </c>
      <c r="J86">
        <v>6</v>
      </c>
      <c r="K86">
        <v>63</v>
      </c>
      <c r="L86" t="s">
        <v>145</v>
      </c>
      <c r="M86" t="s">
        <v>145</v>
      </c>
      <c r="N86" t="s">
        <v>145</v>
      </c>
      <c r="O86">
        <v>1</v>
      </c>
      <c r="P86" t="s">
        <v>145</v>
      </c>
      <c r="Q86">
        <v>20</v>
      </c>
    </row>
    <row r="87" spans="1:17" ht="11.25">
      <c r="A87" s="34" t="s">
        <v>85</v>
      </c>
      <c r="B87" t="s">
        <v>85</v>
      </c>
      <c r="C87">
        <v>1</v>
      </c>
      <c r="D87">
        <v>5</v>
      </c>
      <c r="E87">
        <v>84</v>
      </c>
      <c r="F87" t="s">
        <v>145</v>
      </c>
      <c r="G87" t="s">
        <v>145</v>
      </c>
      <c r="H87" t="s">
        <v>145</v>
      </c>
      <c r="I87">
        <v>1</v>
      </c>
      <c r="J87">
        <v>5</v>
      </c>
      <c r="K87">
        <v>84</v>
      </c>
      <c r="L87" t="s">
        <v>145</v>
      </c>
      <c r="M87" t="s">
        <v>145</v>
      </c>
      <c r="N87" t="s">
        <v>145</v>
      </c>
      <c r="O87" t="s">
        <v>145</v>
      </c>
      <c r="P87" t="s">
        <v>145</v>
      </c>
      <c r="Q87" t="s">
        <v>145</v>
      </c>
    </row>
    <row r="88" spans="1:17" ht="11.25">
      <c r="A88" s="34" t="s">
        <v>86</v>
      </c>
      <c r="B88" t="s">
        <v>86</v>
      </c>
      <c r="C88">
        <v>5</v>
      </c>
      <c r="D88">
        <v>35</v>
      </c>
      <c r="E88">
        <v>391</v>
      </c>
      <c r="F88" t="s">
        <v>145</v>
      </c>
      <c r="G88" t="s">
        <v>145</v>
      </c>
      <c r="H88" t="s">
        <v>145</v>
      </c>
      <c r="I88">
        <v>5</v>
      </c>
      <c r="J88">
        <v>35</v>
      </c>
      <c r="K88">
        <v>391</v>
      </c>
      <c r="L88" t="s">
        <v>145</v>
      </c>
      <c r="M88" t="s">
        <v>145</v>
      </c>
      <c r="N88" t="s">
        <v>145</v>
      </c>
      <c r="O88" t="s">
        <v>145</v>
      </c>
      <c r="P88" t="s">
        <v>145</v>
      </c>
      <c r="Q88" t="s">
        <v>145</v>
      </c>
    </row>
    <row r="89" spans="1:17" ht="11.25">
      <c r="A89" s="34" t="s">
        <v>87</v>
      </c>
      <c r="B89" t="s">
        <v>87</v>
      </c>
      <c r="C89">
        <v>4</v>
      </c>
      <c r="D89">
        <v>5</v>
      </c>
      <c r="E89">
        <v>142</v>
      </c>
      <c r="F89" t="s">
        <v>145</v>
      </c>
      <c r="G89" t="s">
        <v>145</v>
      </c>
      <c r="H89" t="s">
        <v>145</v>
      </c>
      <c r="I89">
        <v>4</v>
      </c>
      <c r="J89">
        <v>5</v>
      </c>
      <c r="K89">
        <v>142</v>
      </c>
      <c r="L89" t="s">
        <v>145</v>
      </c>
      <c r="M89" t="s">
        <v>145</v>
      </c>
      <c r="N89" t="s">
        <v>145</v>
      </c>
      <c r="O89" t="s">
        <v>145</v>
      </c>
      <c r="P89" t="s">
        <v>145</v>
      </c>
      <c r="Q89" t="s">
        <v>145</v>
      </c>
    </row>
    <row r="90" spans="1:17" ht="11.25">
      <c r="A90" s="34" t="s">
        <v>88</v>
      </c>
      <c r="B90" t="s">
        <v>88</v>
      </c>
      <c r="C90">
        <v>3</v>
      </c>
      <c r="D90">
        <v>5</v>
      </c>
      <c r="E90">
        <v>112</v>
      </c>
      <c r="F90" t="s">
        <v>145</v>
      </c>
      <c r="G90" t="s">
        <v>145</v>
      </c>
      <c r="H90" t="s">
        <v>145</v>
      </c>
      <c r="I90">
        <v>2</v>
      </c>
      <c r="J90">
        <v>5</v>
      </c>
      <c r="K90">
        <v>92</v>
      </c>
      <c r="L90" t="s">
        <v>145</v>
      </c>
      <c r="M90" t="s">
        <v>145</v>
      </c>
      <c r="N90" t="s">
        <v>145</v>
      </c>
      <c r="O90">
        <v>1</v>
      </c>
      <c r="P90" t="s">
        <v>145</v>
      </c>
      <c r="Q90">
        <v>20</v>
      </c>
    </row>
    <row r="91" spans="1:17" ht="11.25">
      <c r="A91" s="34" t="s">
        <v>89</v>
      </c>
      <c r="B91" s="51" t="s">
        <v>89</v>
      </c>
      <c r="C91" s="52">
        <f>SUM(F91,I91,L91,O91)</f>
        <v>3</v>
      </c>
      <c r="D91" s="52">
        <f>SUM(G91,J91,M91)</f>
        <v>11</v>
      </c>
      <c r="E91" s="52">
        <f>SUM(H91,K91,N91,Q91)</f>
        <v>190</v>
      </c>
      <c r="F91" s="61">
        <v>1</v>
      </c>
      <c r="G91" s="53" t="s">
        <v>145</v>
      </c>
      <c r="H91" s="52">
        <v>120</v>
      </c>
      <c r="I91" s="62" t="s">
        <v>145</v>
      </c>
      <c r="J91" s="55">
        <v>11</v>
      </c>
      <c r="K91" s="63" t="s">
        <v>145</v>
      </c>
      <c r="L91" s="53" t="s">
        <v>145</v>
      </c>
      <c r="M91" s="53" t="s">
        <v>145</v>
      </c>
      <c r="N91" s="53" t="s">
        <v>145</v>
      </c>
      <c r="O91" s="57">
        <v>2</v>
      </c>
      <c r="P91" s="58" t="s">
        <v>145</v>
      </c>
      <c r="Q91" s="59">
        <v>70</v>
      </c>
    </row>
    <row r="92" spans="1:17" ht="11.25">
      <c r="A92" s="34" t="s">
        <v>90</v>
      </c>
      <c r="B92" t="s">
        <v>185</v>
      </c>
      <c r="C92">
        <v>12</v>
      </c>
      <c r="D92">
        <v>32</v>
      </c>
      <c r="E92">
        <v>788</v>
      </c>
      <c r="F92">
        <v>1</v>
      </c>
      <c r="G92">
        <v>1</v>
      </c>
      <c r="H92">
        <v>165</v>
      </c>
      <c r="I92">
        <v>4</v>
      </c>
      <c r="J92">
        <v>31</v>
      </c>
      <c r="K92">
        <v>262</v>
      </c>
      <c r="L92" t="s">
        <v>145</v>
      </c>
      <c r="M92" t="s">
        <v>145</v>
      </c>
      <c r="N92" t="s">
        <v>145</v>
      </c>
      <c r="O92">
        <v>7</v>
      </c>
      <c r="P92" t="s">
        <v>145</v>
      </c>
      <c r="Q92">
        <v>361</v>
      </c>
    </row>
    <row r="93" spans="1:17" ht="11.25">
      <c r="A93" s="34" t="s">
        <v>91</v>
      </c>
      <c r="B93" t="s">
        <v>91</v>
      </c>
      <c r="C93">
        <v>2</v>
      </c>
      <c r="D93">
        <v>7</v>
      </c>
      <c r="E93">
        <v>79</v>
      </c>
      <c r="F93">
        <v>1</v>
      </c>
      <c r="G93" t="s">
        <v>145</v>
      </c>
      <c r="H93">
        <v>60</v>
      </c>
      <c r="I93" t="s">
        <v>145</v>
      </c>
      <c r="J93">
        <v>7</v>
      </c>
      <c r="K93" t="s">
        <v>145</v>
      </c>
      <c r="L93" t="s">
        <v>145</v>
      </c>
      <c r="M93" t="s">
        <v>145</v>
      </c>
      <c r="N93" t="s">
        <v>145</v>
      </c>
      <c r="O93">
        <v>1</v>
      </c>
      <c r="P93" t="s">
        <v>145</v>
      </c>
      <c r="Q93">
        <v>19</v>
      </c>
    </row>
    <row r="94" spans="1:17" ht="11.25">
      <c r="A94" s="34" t="s">
        <v>92</v>
      </c>
      <c r="B94" t="s">
        <v>186</v>
      </c>
      <c r="C94">
        <v>2</v>
      </c>
      <c r="D94">
        <v>5</v>
      </c>
      <c r="E94">
        <v>29</v>
      </c>
      <c r="F94" t="s">
        <v>145</v>
      </c>
      <c r="G94" t="s">
        <v>145</v>
      </c>
      <c r="H94" t="s">
        <v>145</v>
      </c>
      <c r="I94">
        <v>2</v>
      </c>
      <c r="J94">
        <v>5</v>
      </c>
      <c r="K94">
        <v>29</v>
      </c>
      <c r="L94" t="s">
        <v>145</v>
      </c>
      <c r="M94" t="s">
        <v>145</v>
      </c>
      <c r="N94" t="s">
        <v>145</v>
      </c>
      <c r="O94" t="s">
        <v>145</v>
      </c>
      <c r="P94" t="s">
        <v>145</v>
      </c>
      <c r="Q94" t="s">
        <v>145</v>
      </c>
    </row>
    <row r="95" spans="1:17" ht="11.25">
      <c r="A95" s="34" t="s">
        <v>93</v>
      </c>
      <c r="B95" t="s">
        <v>93</v>
      </c>
      <c r="C95">
        <v>4</v>
      </c>
      <c r="D95">
        <v>36</v>
      </c>
      <c r="E95">
        <v>358</v>
      </c>
      <c r="F95">
        <v>1</v>
      </c>
      <c r="G95" t="s">
        <v>145</v>
      </c>
      <c r="H95">
        <v>191</v>
      </c>
      <c r="I95" t="s">
        <v>145</v>
      </c>
      <c r="J95">
        <v>36</v>
      </c>
      <c r="K95" t="s">
        <v>145</v>
      </c>
      <c r="L95" t="s">
        <v>145</v>
      </c>
      <c r="M95" t="s">
        <v>145</v>
      </c>
      <c r="N95" t="s">
        <v>145</v>
      </c>
      <c r="O95">
        <v>3</v>
      </c>
      <c r="P95" t="s">
        <v>145</v>
      </c>
      <c r="Q95">
        <v>167</v>
      </c>
    </row>
    <row r="96" spans="1:17" ht="11.25">
      <c r="A96" s="34" t="s">
        <v>94</v>
      </c>
      <c r="B96" t="s">
        <v>94</v>
      </c>
      <c r="C96">
        <v>12</v>
      </c>
      <c r="D96">
        <v>17</v>
      </c>
      <c r="E96">
        <v>1280</v>
      </c>
      <c r="F96">
        <v>1</v>
      </c>
      <c r="G96">
        <v>1</v>
      </c>
      <c r="H96">
        <v>154</v>
      </c>
      <c r="I96">
        <v>1</v>
      </c>
      <c r="J96">
        <v>16</v>
      </c>
      <c r="K96">
        <v>186</v>
      </c>
      <c r="L96">
        <v>1</v>
      </c>
      <c r="M96" t="s">
        <v>145</v>
      </c>
      <c r="N96">
        <v>545</v>
      </c>
      <c r="O96">
        <v>9</v>
      </c>
      <c r="P96" t="s">
        <v>145</v>
      </c>
      <c r="Q96">
        <v>395</v>
      </c>
    </row>
    <row r="97" spans="1:17" ht="11.25">
      <c r="A97" s="34" t="s">
        <v>95</v>
      </c>
      <c r="B97" s="51" t="s">
        <v>95</v>
      </c>
      <c r="C97" s="52">
        <f>SUM(F97,I97,L97,O97)</f>
        <v>2</v>
      </c>
      <c r="D97" s="52">
        <f>SUM(G97,J97,M97)</f>
        <v>7</v>
      </c>
      <c r="E97" s="52">
        <f>SUM(H97,K97,N97,Q97)</f>
        <v>84</v>
      </c>
      <c r="F97" s="53" t="s">
        <v>145</v>
      </c>
      <c r="G97" s="53" t="s">
        <v>145</v>
      </c>
      <c r="H97" s="53" t="s">
        <v>145</v>
      </c>
      <c r="I97" s="54">
        <v>2</v>
      </c>
      <c r="J97" s="55">
        <v>7</v>
      </c>
      <c r="K97" s="64">
        <v>84</v>
      </c>
      <c r="L97" s="53" t="s">
        <v>145</v>
      </c>
      <c r="M97" s="53" t="s">
        <v>145</v>
      </c>
      <c r="N97" s="53" t="s">
        <v>145</v>
      </c>
      <c r="O97" s="58" t="s">
        <v>145</v>
      </c>
      <c r="P97" s="58" t="s">
        <v>145</v>
      </c>
      <c r="Q97" s="58" t="s">
        <v>145</v>
      </c>
    </row>
    <row r="98" spans="1:17" ht="11.25">
      <c r="A98" s="34" t="s">
        <v>96</v>
      </c>
      <c r="B98" t="s">
        <v>187</v>
      </c>
      <c r="C98">
        <v>9</v>
      </c>
      <c r="D98">
        <v>15</v>
      </c>
      <c r="E98">
        <v>371</v>
      </c>
      <c r="F98">
        <v>1</v>
      </c>
      <c r="G98" t="s">
        <v>145</v>
      </c>
      <c r="H98">
        <v>75</v>
      </c>
      <c r="I98">
        <v>5</v>
      </c>
      <c r="J98">
        <v>15</v>
      </c>
      <c r="K98">
        <v>171</v>
      </c>
      <c r="L98" t="s">
        <v>145</v>
      </c>
      <c r="M98" t="s">
        <v>145</v>
      </c>
      <c r="N98" t="s">
        <v>145</v>
      </c>
      <c r="O98">
        <v>3</v>
      </c>
      <c r="P98" t="s">
        <v>145</v>
      </c>
      <c r="Q98">
        <v>125</v>
      </c>
    </row>
    <row r="99" spans="1:17" ht="11.25">
      <c r="A99" s="34" t="s">
        <v>97</v>
      </c>
      <c r="B99" t="s">
        <v>97</v>
      </c>
      <c r="C99">
        <v>9</v>
      </c>
      <c r="D99">
        <v>15</v>
      </c>
      <c r="E99">
        <v>276</v>
      </c>
      <c r="F99">
        <v>1</v>
      </c>
      <c r="G99" t="s">
        <v>145</v>
      </c>
      <c r="H99">
        <v>78</v>
      </c>
      <c r="I99">
        <v>3</v>
      </c>
      <c r="J99">
        <v>15</v>
      </c>
      <c r="K99">
        <v>88</v>
      </c>
      <c r="L99" t="s">
        <v>145</v>
      </c>
      <c r="M99" t="s">
        <v>145</v>
      </c>
      <c r="N99" t="s">
        <v>145</v>
      </c>
      <c r="O99">
        <v>5</v>
      </c>
      <c r="P99" t="s">
        <v>145</v>
      </c>
      <c r="Q99">
        <v>110</v>
      </c>
    </row>
    <row r="100" spans="1:17" ht="11.25">
      <c r="A100" s="34" t="s">
        <v>98</v>
      </c>
      <c r="B100" t="s">
        <v>98</v>
      </c>
      <c r="C100">
        <v>10</v>
      </c>
      <c r="D100">
        <v>29</v>
      </c>
      <c r="E100">
        <v>403</v>
      </c>
      <c r="F100">
        <v>1</v>
      </c>
      <c r="G100">
        <v>1</v>
      </c>
      <c r="H100">
        <v>15</v>
      </c>
      <c r="I100">
        <v>4</v>
      </c>
      <c r="J100">
        <v>28</v>
      </c>
      <c r="K100">
        <v>205</v>
      </c>
      <c r="L100" t="s">
        <v>145</v>
      </c>
      <c r="M100" t="s">
        <v>145</v>
      </c>
      <c r="N100" t="s">
        <v>145</v>
      </c>
      <c r="O100">
        <v>5</v>
      </c>
      <c r="P100" t="s">
        <v>145</v>
      </c>
      <c r="Q100">
        <v>183</v>
      </c>
    </row>
    <row r="101" spans="1:17" ht="11.25">
      <c r="A101" s="34" t="s">
        <v>99</v>
      </c>
      <c r="B101" t="s">
        <v>99</v>
      </c>
      <c r="C101">
        <v>3</v>
      </c>
      <c r="D101">
        <v>8</v>
      </c>
      <c r="E101">
        <v>153</v>
      </c>
      <c r="F101" t="s">
        <v>145</v>
      </c>
      <c r="G101" t="s">
        <v>145</v>
      </c>
      <c r="H101" t="s">
        <v>145</v>
      </c>
      <c r="I101">
        <v>3</v>
      </c>
      <c r="J101">
        <v>8</v>
      </c>
      <c r="K101">
        <v>153</v>
      </c>
      <c r="L101" t="s">
        <v>145</v>
      </c>
      <c r="M101" t="s">
        <v>145</v>
      </c>
      <c r="N101" t="s">
        <v>145</v>
      </c>
      <c r="O101" t="s">
        <v>145</v>
      </c>
      <c r="P101" t="s">
        <v>145</v>
      </c>
      <c r="Q101" t="s">
        <v>145</v>
      </c>
    </row>
    <row r="102" spans="1:17" ht="11.25">
      <c r="A102" s="34" t="s">
        <v>100</v>
      </c>
      <c r="B102" t="s">
        <v>100</v>
      </c>
      <c r="C102">
        <v>7</v>
      </c>
      <c r="D102">
        <v>10</v>
      </c>
      <c r="E102">
        <v>256</v>
      </c>
      <c r="F102" t="s">
        <v>145</v>
      </c>
      <c r="G102" t="s">
        <v>145</v>
      </c>
      <c r="H102" t="s">
        <v>145</v>
      </c>
      <c r="I102">
        <v>4</v>
      </c>
      <c r="J102">
        <v>10</v>
      </c>
      <c r="K102">
        <v>176</v>
      </c>
      <c r="L102" t="s">
        <v>145</v>
      </c>
      <c r="M102" t="s">
        <v>145</v>
      </c>
      <c r="N102" t="s">
        <v>145</v>
      </c>
      <c r="O102">
        <v>3</v>
      </c>
      <c r="P102" t="s">
        <v>145</v>
      </c>
      <c r="Q102">
        <v>80</v>
      </c>
    </row>
    <row r="103" spans="1:17" ht="11.25">
      <c r="A103" s="34" t="s">
        <v>101</v>
      </c>
      <c r="B103" t="s">
        <v>188</v>
      </c>
      <c r="C103">
        <v>2</v>
      </c>
      <c r="D103">
        <v>2</v>
      </c>
      <c r="E103">
        <v>57</v>
      </c>
      <c r="F103" t="s">
        <v>145</v>
      </c>
      <c r="G103" t="s">
        <v>145</v>
      </c>
      <c r="H103" t="s">
        <v>145</v>
      </c>
      <c r="I103">
        <v>2</v>
      </c>
      <c r="J103">
        <v>2</v>
      </c>
      <c r="K103">
        <v>57</v>
      </c>
      <c r="L103" t="s">
        <v>145</v>
      </c>
      <c r="M103" t="s">
        <v>145</v>
      </c>
      <c r="N103" t="s">
        <v>145</v>
      </c>
      <c r="O103" t="s">
        <v>145</v>
      </c>
      <c r="P103" t="s">
        <v>145</v>
      </c>
      <c r="Q103" t="s">
        <v>145</v>
      </c>
    </row>
    <row r="104" spans="1:17" ht="11.25">
      <c r="A104" s="34" t="s">
        <v>102</v>
      </c>
      <c r="B104" t="s">
        <v>102</v>
      </c>
      <c r="C104">
        <v>5</v>
      </c>
      <c r="D104">
        <v>23</v>
      </c>
      <c r="E104">
        <v>406</v>
      </c>
      <c r="F104">
        <v>1</v>
      </c>
      <c r="G104" t="s">
        <v>145</v>
      </c>
      <c r="H104">
        <v>204</v>
      </c>
      <c r="I104" t="s">
        <v>145</v>
      </c>
      <c r="J104">
        <v>23</v>
      </c>
      <c r="K104" t="s">
        <v>145</v>
      </c>
      <c r="L104" t="s">
        <v>145</v>
      </c>
      <c r="M104" t="s">
        <v>145</v>
      </c>
      <c r="N104" t="s">
        <v>145</v>
      </c>
      <c r="O104">
        <v>4</v>
      </c>
      <c r="P104" t="s">
        <v>145</v>
      </c>
      <c r="Q104">
        <v>202</v>
      </c>
    </row>
    <row r="105" spans="1:17" ht="11.25">
      <c r="A105" s="34" t="s">
        <v>103</v>
      </c>
      <c r="B105" t="s">
        <v>103</v>
      </c>
      <c r="C105">
        <v>1</v>
      </c>
      <c r="D105">
        <v>2</v>
      </c>
      <c r="E105">
        <v>41</v>
      </c>
      <c r="F105" t="s">
        <v>145</v>
      </c>
      <c r="G105" t="s">
        <v>145</v>
      </c>
      <c r="H105" t="s">
        <v>145</v>
      </c>
      <c r="I105">
        <v>1</v>
      </c>
      <c r="J105">
        <v>2</v>
      </c>
      <c r="K105">
        <v>41</v>
      </c>
      <c r="L105" t="s">
        <v>145</v>
      </c>
      <c r="M105" t="s">
        <v>145</v>
      </c>
      <c r="N105" t="s">
        <v>145</v>
      </c>
      <c r="O105" t="s">
        <v>145</v>
      </c>
      <c r="P105" t="s">
        <v>145</v>
      </c>
      <c r="Q105" t="s">
        <v>145</v>
      </c>
    </row>
    <row r="106" spans="1:17" ht="11.25">
      <c r="A106" s="34" t="s">
        <v>104</v>
      </c>
      <c r="B106" t="s">
        <v>104</v>
      </c>
      <c r="C106">
        <v>7</v>
      </c>
      <c r="D106">
        <v>25</v>
      </c>
      <c r="E106">
        <v>444</v>
      </c>
      <c r="F106" t="s">
        <v>145</v>
      </c>
      <c r="G106" t="s">
        <v>145</v>
      </c>
      <c r="I106">
        <v>3</v>
      </c>
      <c r="J106">
        <v>25</v>
      </c>
      <c r="K106">
        <v>213</v>
      </c>
      <c r="L106" t="s">
        <v>145</v>
      </c>
      <c r="M106" t="s">
        <v>145</v>
      </c>
      <c r="N106" t="s">
        <v>145</v>
      </c>
      <c r="O106">
        <v>4</v>
      </c>
      <c r="P106" t="s">
        <v>145</v>
      </c>
      <c r="Q106">
        <v>231</v>
      </c>
    </row>
    <row r="107" spans="1:17" ht="11.25">
      <c r="A107" s="34" t="s">
        <v>105</v>
      </c>
      <c r="B107" t="s">
        <v>189</v>
      </c>
      <c r="C107">
        <v>2</v>
      </c>
      <c r="D107">
        <v>3</v>
      </c>
      <c r="E107">
        <v>36</v>
      </c>
      <c r="F107" t="s">
        <v>145</v>
      </c>
      <c r="G107" t="s">
        <v>145</v>
      </c>
      <c r="H107" t="s">
        <v>145</v>
      </c>
      <c r="I107">
        <v>1</v>
      </c>
      <c r="J107">
        <v>3</v>
      </c>
      <c r="K107">
        <v>20</v>
      </c>
      <c r="L107" t="s">
        <v>145</v>
      </c>
      <c r="M107" t="s">
        <v>145</v>
      </c>
      <c r="N107" t="s">
        <v>145</v>
      </c>
      <c r="O107">
        <v>1</v>
      </c>
      <c r="P107" t="s">
        <v>145</v>
      </c>
      <c r="Q107">
        <v>16</v>
      </c>
    </row>
    <row r="108" spans="1:16" ht="11.25">
      <c r="A108" s="34" t="s">
        <v>106</v>
      </c>
      <c r="B108" t="s">
        <v>190</v>
      </c>
      <c r="C108">
        <v>2</v>
      </c>
      <c r="D108">
        <v>8</v>
      </c>
      <c r="E108">
        <v>110</v>
      </c>
      <c r="F108">
        <v>1</v>
      </c>
      <c r="G108" t="s">
        <v>145</v>
      </c>
      <c r="H108">
        <v>88</v>
      </c>
      <c r="I108">
        <v>1</v>
      </c>
      <c r="J108">
        <v>8</v>
      </c>
      <c r="K108">
        <v>22</v>
      </c>
      <c r="L108" t="s">
        <v>145</v>
      </c>
      <c r="M108" t="s">
        <v>145</v>
      </c>
      <c r="N108" t="s">
        <v>145</v>
      </c>
      <c r="P108" t="s">
        <v>145</v>
      </c>
    </row>
    <row r="109" spans="1:17" ht="11.25">
      <c r="A109" s="34" t="s">
        <v>107</v>
      </c>
      <c r="B109" t="s">
        <v>107</v>
      </c>
      <c r="C109">
        <v>7</v>
      </c>
      <c r="D109">
        <v>2</v>
      </c>
      <c r="E109">
        <v>220</v>
      </c>
      <c r="F109" t="s">
        <v>145</v>
      </c>
      <c r="G109" t="s">
        <v>145</v>
      </c>
      <c r="H109" t="s">
        <v>145</v>
      </c>
      <c r="I109">
        <v>6</v>
      </c>
      <c r="J109">
        <v>2</v>
      </c>
      <c r="K109">
        <v>176</v>
      </c>
      <c r="L109" t="s">
        <v>145</v>
      </c>
      <c r="M109" t="s">
        <v>145</v>
      </c>
      <c r="N109" t="s">
        <v>145</v>
      </c>
      <c r="O109">
        <v>1</v>
      </c>
      <c r="P109" t="s">
        <v>145</v>
      </c>
      <c r="Q109">
        <v>44</v>
      </c>
    </row>
    <row r="110" spans="1:17" ht="11.25">
      <c r="A110" s="34" t="s">
        <v>108</v>
      </c>
      <c r="B110" t="s">
        <v>108</v>
      </c>
      <c r="C110">
        <v>2</v>
      </c>
      <c r="D110">
        <v>6</v>
      </c>
      <c r="E110">
        <v>47</v>
      </c>
      <c r="F110" t="s">
        <v>145</v>
      </c>
      <c r="G110" t="s">
        <v>145</v>
      </c>
      <c r="H110" t="s">
        <v>145</v>
      </c>
      <c r="I110">
        <v>1</v>
      </c>
      <c r="J110">
        <v>6</v>
      </c>
      <c r="K110">
        <v>16</v>
      </c>
      <c r="L110" t="s">
        <v>145</v>
      </c>
      <c r="M110" t="s">
        <v>145</v>
      </c>
      <c r="N110" t="s">
        <v>145</v>
      </c>
      <c r="O110">
        <v>1</v>
      </c>
      <c r="P110" t="s">
        <v>145</v>
      </c>
      <c r="Q110">
        <v>31</v>
      </c>
    </row>
    <row r="111" spans="1:17" ht="11.25">
      <c r="A111" s="34" t="s">
        <v>109</v>
      </c>
      <c r="B111" t="s">
        <v>191</v>
      </c>
      <c r="C111">
        <v>23</v>
      </c>
      <c r="D111">
        <v>48</v>
      </c>
      <c r="E111">
        <v>1515</v>
      </c>
      <c r="F111">
        <v>1</v>
      </c>
      <c r="G111" t="s">
        <v>145</v>
      </c>
      <c r="H111">
        <v>160</v>
      </c>
      <c r="I111">
        <v>1</v>
      </c>
      <c r="J111">
        <v>48</v>
      </c>
      <c r="K111">
        <v>61</v>
      </c>
      <c r="L111" t="s">
        <v>145</v>
      </c>
      <c r="M111" t="s">
        <v>145</v>
      </c>
      <c r="N111" t="s">
        <v>145</v>
      </c>
      <c r="O111">
        <v>21</v>
      </c>
      <c r="P111" t="s">
        <v>145</v>
      </c>
      <c r="Q111">
        <v>1294</v>
      </c>
    </row>
    <row r="112" spans="1:17" ht="11.25">
      <c r="A112" s="34" t="s">
        <v>110</v>
      </c>
      <c r="B112" t="s">
        <v>110</v>
      </c>
      <c r="C112">
        <v>5</v>
      </c>
      <c r="D112">
        <v>6</v>
      </c>
      <c r="E112">
        <v>127</v>
      </c>
      <c r="F112" t="s">
        <v>145</v>
      </c>
      <c r="G112" t="s">
        <v>145</v>
      </c>
      <c r="H112" t="s">
        <v>145</v>
      </c>
      <c r="I112">
        <v>1</v>
      </c>
      <c r="J112">
        <v>6</v>
      </c>
      <c r="K112">
        <v>84</v>
      </c>
      <c r="L112" t="s">
        <v>145</v>
      </c>
      <c r="M112" t="s">
        <v>145</v>
      </c>
      <c r="N112" t="s">
        <v>145</v>
      </c>
      <c r="O112">
        <v>4</v>
      </c>
      <c r="P112" t="s">
        <v>145</v>
      </c>
      <c r="Q112">
        <v>43</v>
      </c>
    </row>
    <row r="113" spans="1:16" ht="11.25">
      <c r="A113" s="34" t="s">
        <v>111</v>
      </c>
      <c r="B113" t="s">
        <v>111</v>
      </c>
      <c r="C113">
        <v>2</v>
      </c>
      <c r="D113">
        <v>6</v>
      </c>
      <c r="E113">
        <v>140</v>
      </c>
      <c r="F113">
        <v>1</v>
      </c>
      <c r="G113" t="s">
        <v>145</v>
      </c>
      <c r="H113">
        <v>50</v>
      </c>
      <c r="I113">
        <v>1</v>
      </c>
      <c r="J113">
        <v>6</v>
      </c>
      <c r="K113">
        <v>90</v>
      </c>
      <c r="L113" t="s">
        <v>145</v>
      </c>
      <c r="M113" t="s">
        <v>145</v>
      </c>
      <c r="N113" t="s">
        <v>145</v>
      </c>
      <c r="O113" t="s">
        <v>145</v>
      </c>
      <c r="P113" t="s">
        <v>145</v>
      </c>
    </row>
    <row r="114" spans="1:17" ht="11.25">
      <c r="A114" s="34" t="s">
        <v>112</v>
      </c>
      <c r="B114" t="s">
        <v>112</v>
      </c>
      <c r="C114">
        <v>8</v>
      </c>
      <c r="D114">
        <v>4</v>
      </c>
      <c r="E114">
        <v>157</v>
      </c>
      <c r="F114" t="s">
        <v>145</v>
      </c>
      <c r="G114" t="s">
        <v>145</v>
      </c>
      <c r="H114" t="s">
        <v>145</v>
      </c>
      <c r="I114">
        <v>6</v>
      </c>
      <c r="J114">
        <v>4</v>
      </c>
      <c r="K114">
        <v>125</v>
      </c>
      <c r="L114" t="s">
        <v>145</v>
      </c>
      <c r="M114" t="s">
        <v>145</v>
      </c>
      <c r="N114" t="s">
        <v>145</v>
      </c>
      <c r="O114">
        <v>2</v>
      </c>
      <c r="P114" t="s">
        <v>145</v>
      </c>
      <c r="Q114">
        <v>32</v>
      </c>
    </row>
    <row r="115" spans="1:17" ht="11.25">
      <c r="A115" s="34" t="s">
        <v>113</v>
      </c>
      <c r="B115" t="s">
        <v>113</v>
      </c>
      <c r="C115">
        <v>3</v>
      </c>
      <c r="D115">
        <v>5</v>
      </c>
      <c r="E115">
        <v>156</v>
      </c>
      <c r="F115" t="s">
        <v>145</v>
      </c>
      <c r="G115" t="s">
        <v>145</v>
      </c>
      <c r="H115" t="s">
        <v>145</v>
      </c>
      <c r="I115">
        <v>1</v>
      </c>
      <c r="J115">
        <v>5</v>
      </c>
      <c r="K115">
        <v>109</v>
      </c>
      <c r="L115" t="s">
        <v>145</v>
      </c>
      <c r="M115" t="s">
        <v>145</v>
      </c>
      <c r="N115" t="s">
        <v>145</v>
      </c>
      <c r="O115">
        <v>2</v>
      </c>
      <c r="P115" t="s">
        <v>145</v>
      </c>
      <c r="Q115">
        <v>47</v>
      </c>
    </row>
    <row r="116" spans="1:17" ht="11.25">
      <c r="A116" s="34" t="s">
        <v>114</v>
      </c>
      <c r="B116" s="51" t="s">
        <v>114</v>
      </c>
      <c r="C116" s="52">
        <f>SUM(F116,I116,L116,O116)</f>
        <v>3</v>
      </c>
      <c r="D116" s="52">
        <f>SUM(G116,J116,M116)</f>
        <v>2</v>
      </c>
      <c r="E116" s="52">
        <f>SUM(H116,K116,N116,Q116)</f>
        <v>111</v>
      </c>
      <c r="F116" s="53" t="s">
        <v>145</v>
      </c>
      <c r="G116" s="53" t="s">
        <v>145</v>
      </c>
      <c r="H116" s="53" t="s">
        <v>145</v>
      </c>
      <c r="I116" s="54">
        <v>2</v>
      </c>
      <c r="J116" s="55">
        <v>2</v>
      </c>
      <c r="K116" s="64">
        <v>92</v>
      </c>
      <c r="L116" s="53" t="s">
        <v>145</v>
      </c>
      <c r="M116" s="53" t="s">
        <v>145</v>
      </c>
      <c r="N116" s="53" t="s">
        <v>145</v>
      </c>
      <c r="O116" s="57">
        <v>1</v>
      </c>
      <c r="P116" s="58" t="s">
        <v>145</v>
      </c>
      <c r="Q116" s="59">
        <v>19</v>
      </c>
    </row>
    <row r="117" spans="1:17" ht="11.25">
      <c r="A117" s="34" t="s">
        <v>115</v>
      </c>
      <c r="B117" t="s">
        <v>115</v>
      </c>
      <c r="C117">
        <v>8</v>
      </c>
      <c r="D117">
        <v>6</v>
      </c>
      <c r="E117">
        <v>239</v>
      </c>
      <c r="F117" t="s">
        <v>145</v>
      </c>
      <c r="G117" t="s">
        <v>145</v>
      </c>
      <c r="H117" t="s">
        <v>145</v>
      </c>
      <c r="I117">
        <v>7</v>
      </c>
      <c r="J117">
        <v>6</v>
      </c>
      <c r="K117">
        <v>204</v>
      </c>
      <c r="L117" t="s">
        <v>145</v>
      </c>
      <c r="M117" t="s">
        <v>145</v>
      </c>
      <c r="N117" t="s">
        <v>145</v>
      </c>
      <c r="O117">
        <v>1</v>
      </c>
      <c r="P117" t="s">
        <v>145</v>
      </c>
      <c r="Q117">
        <v>35</v>
      </c>
    </row>
    <row r="118" spans="1:17" ht="11.25">
      <c r="A118" s="34" t="s">
        <v>116</v>
      </c>
      <c r="B118" s="51" t="s">
        <v>116</v>
      </c>
      <c r="C118" s="52">
        <f>SUM(F118,I118,L118,O118)</f>
        <v>3</v>
      </c>
      <c r="D118" s="52">
        <f>SUM(G118,J118,M118)</f>
        <v>9</v>
      </c>
      <c r="E118" s="52">
        <f>SUM(H118,K118,N118,Q118)</f>
        <v>128</v>
      </c>
      <c r="F118" s="61">
        <v>1</v>
      </c>
      <c r="G118" s="53"/>
      <c r="H118" s="52">
        <v>81</v>
      </c>
      <c r="I118" s="54">
        <v>1</v>
      </c>
      <c r="J118" s="55">
        <v>9</v>
      </c>
      <c r="K118" s="64">
        <v>4</v>
      </c>
      <c r="L118" s="53" t="s">
        <v>145</v>
      </c>
      <c r="M118" s="53" t="s">
        <v>145</v>
      </c>
      <c r="N118" s="53" t="s">
        <v>145</v>
      </c>
      <c r="O118" s="57">
        <v>1</v>
      </c>
      <c r="P118" s="58" t="s">
        <v>145</v>
      </c>
      <c r="Q118" s="59">
        <v>43</v>
      </c>
    </row>
    <row r="119" spans="1:17" ht="11.25">
      <c r="A119" s="34" t="s">
        <v>118</v>
      </c>
      <c r="B119" t="s">
        <v>192</v>
      </c>
      <c r="C119">
        <v>1</v>
      </c>
      <c r="D119">
        <v>4</v>
      </c>
      <c r="E119">
        <v>114</v>
      </c>
      <c r="F119" t="s">
        <v>145</v>
      </c>
      <c r="G119" t="s">
        <v>145</v>
      </c>
      <c r="H119" t="s">
        <v>145</v>
      </c>
      <c r="I119">
        <v>1</v>
      </c>
      <c r="J119">
        <v>4</v>
      </c>
      <c r="K119">
        <v>114</v>
      </c>
      <c r="L119" t="s">
        <v>145</v>
      </c>
      <c r="M119" t="s">
        <v>145</v>
      </c>
      <c r="N119" t="s">
        <v>145</v>
      </c>
      <c r="O119" t="s">
        <v>145</v>
      </c>
      <c r="P119" t="s">
        <v>145</v>
      </c>
      <c r="Q119" t="s">
        <v>145</v>
      </c>
    </row>
    <row r="120" spans="1:17" ht="11.25">
      <c r="A120" s="34" t="s">
        <v>117</v>
      </c>
      <c r="B120" t="s">
        <v>118</v>
      </c>
      <c r="C120">
        <v>3</v>
      </c>
      <c r="D120">
        <v>9</v>
      </c>
      <c r="E120">
        <v>111</v>
      </c>
      <c r="F120" t="s">
        <v>145</v>
      </c>
      <c r="G120" t="s">
        <v>145</v>
      </c>
      <c r="H120" t="s">
        <v>145</v>
      </c>
      <c r="I120">
        <v>1</v>
      </c>
      <c r="J120">
        <v>9</v>
      </c>
      <c r="K120">
        <v>63</v>
      </c>
      <c r="L120" t="s">
        <v>145</v>
      </c>
      <c r="M120" t="s">
        <v>145</v>
      </c>
      <c r="N120" t="s">
        <v>145</v>
      </c>
      <c r="O120">
        <v>2</v>
      </c>
      <c r="P120" t="s">
        <v>145</v>
      </c>
      <c r="Q120">
        <v>48</v>
      </c>
    </row>
    <row r="121" spans="1:17" ht="11.25">
      <c r="A121" s="34" t="s">
        <v>119</v>
      </c>
      <c r="B121" t="s">
        <v>119</v>
      </c>
      <c r="C121">
        <v>3</v>
      </c>
      <c r="D121">
        <v>9</v>
      </c>
      <c r="E121">
        <v>272</v>
      </c>
      <c r="F121" t="s">
        <v>145</v>
      </c>
      <c r="G121" t="s">
        <v>145</v>
      </c>
      <c r="H121" t="s">
        <v>145</v>
      </c>
      <c r="I121">
        <v>1</v>
      </c>
      <c r="J121">
        <v>9</v>
      </c>
      <c r="K121">
        <v>147</v>
      </c>
      <c r="L121" t="s">
        <v>145</v>
      </c>
      <c r="M121" t="s">
        <v>145</v>
      </c>
      <c r="N121" t="s">
        <v>145</v>
      </c>
      <c r="O121">
        <v>2</v>
      </c>
      <c r="P121" t="s">
        <v>145</v>
      </c>
      <c r="Q121">
        <v>125</v>
      </c>
    </row>
    <row r="122" spans="1:17" ht="11.25">
      <c r="A122" s="34" t="s">
        <v>120</v>
      </c>
      <c r="B122" t="s">
        <v>120</v>
      </c>
      <c r="C122">
        <v>2</v>
      </c>
      <c r="D122">
        <v>4</v>
      </c>
      <c r="E122">
        <v>77</v>
      </c>
      <c r="F122" t="s">
        <v>145</v>
      </c>
      <c r="G122" t="s">
        <v>145</v>
      </c>
      <c r="H122" t="s">
        <v>145</v>
      </c>
      <c r="I122">
        <v>2</v>
      </c>
      <c r="J122">
        <v>4</v>
      </c>
      <c r="K122">
        <v>77</v>
      </c>
      <c r="L122" t="s">
        <v>145</v>
      </c>
      <c r="M122" t="s">
        <v>145</v>
      </c>
      <c r="N122" t="s">
        <v>145</v>
      </c>
      <c r="O122" t="s">
        <v>145</v>
      </c>
      <c r="P122" t="s">
        <v>145</v>
      </c>
      <c r="Q122" t="s">
        <v>145</v>
      </c>
    </row>
    <row r="123" spans="1:17" ht="11.25">
      <c r="A123" s="34" t="s">
        <v>121</v>
      </c>
      <c r="B123" t="s">
        <v>121</v>
      </c>
      <c r="C123">
        <v>3</v>
      </c>
      <c r="D123">
        <v>3</v>
      </c>
      <c r="E123">
        <v>93</v>
      </c>
      <c r="F123" t="s">
        <v>145</v>
      </c>
      <c r="G123" t="s">
        <v>145</v>
      </c>
      <c r="H123" t="s">
        <v>145</v>
      </c>
      <c r="I123">
        <v>3</v>
      </c>
      <c r="J123">
        <v>3</v>
      </c>
      <c r="K123">
        <v>93</v>
      </c>
      <c r="L123" t="s">
        <v>145</v>
      </c>
      <c r="M123" t="s">
        <v>145</v>
      </c>
      <c r="N123" t="s">
        <v>145</v>
      </c>
      <c r="O123" t="s">
        <v>145</v>
      </c>
      <c r="P123" t="s">
        <v>145</v>
      </c>
      <c r="Q123" t="s">
        <v>145</v>
      </c>
    </row>
    <row r="124" spans="1:17" ht="11.25">
      <c r="A124" s="34" t="s">
        <v>122</v>
      </c>
      <c r="B124" t="s">
        <v>122</v>
      </c>
      <c r="C124">
        <v>7</v>
      </c>
      <c r="D124">
        <v>22</v>
      </c>
      <c r="E124">
        <v>281</v>
      </c>
      <c r="F124">
        <v>1</v>
      </c>
      <c r="G124">
        <v>1</v>
      </c>
      <c r="H124">
        <v>163</v>
      </c>
      <c r="I124">
        <v>3</v>
      </c>
      <c r="J124">
        <v>21</v>
      </c>
      <c r="K124">
        <v>47</v>
      </c>
      <c r="L124" t="s">
        <v>145</v>
      </c>
      <c r="M124" t="s">
        <v>145</v>
      </c>
      <c r="N124" t="s">
        <v>145</v>
      </c>
      <c r="O124">
        <v>3</v>
      </c>
      <c r="P124" t="s">
        <v>145</v>
      </c>
      <c r="Q124">
        <v>71</v>
      </c>
    </row>
    <row r="125" spans="1:17" ht="11.25">
      <c r="A125" s="34" t="s">
        <v>123</v>
      </c>
      <c r="B125" t="s">
        <v>123</v>
      </c>
      <c r="C125">
        <v>14</v>
      </c>
      <c r="D125">
        <v>18</v>
      </c>
      <c r="E125">
        <v>763</v>
      </c>
      <c r="F125" t="s">
        <v>145</v>
      </c>
      <c r="G125" t="s">
        <v>145</v>
      </c>
      <c r="H125" t="s">
        <v>145</v>
      </c>
      <c r="I125">
        <v>3</v>
      </c>
      <c r="J125">
        <v>18</v>
      </c>
      <c r="K125">
        <v>338</v>
      </c>
      <c r="L125" t="s">
        <v>145</v>
      </c>
      <c r="M125" t="s">
        <v>145</v>
      </c>
      <c r="N125" t="s">
        <v>145</v>
      </c>
      <c r="O125">
        <v>11</v>
      </c>
      <c r="P125" t="s">
        <v>145</v>
      </c>
      <c r="Q125">
        <v>425</v>
      </c>
    </row>
    <row r="126" spans="1:17" ht="11.25">
      <c r="A126" s="34" t="s">
        <v>124</v>
      </c>
      <c r="B126" t="s">
        <v>124</v>
      </c>
      <c r="C126">
        <v>6</v>
      </c>
      <c r="D126">
        <v>16</v>
      </c>
      <c r="E126">
        <v>524</v>
      </c>
      <c r="F126" t="s">
        <v>145</v>
      </c>
      <c r="G126" t="s">
        <v>145</v>
      </c>
      <c r="H126" t="s">
        <v>145</v>
      </c>
      <c r="I126">
        <v>1</v>
      </c>
      <c r="J126">
        <v>16</v>
      </c>
      <c r="K126">
        <v>216</v>
      </c>
      <c r="L126" t="s">
        <v>145</v>
      </c>
      <c r="M126" t="s">
        <v>145</v>
      </c>
      <c r="N126" t="s">
        <v>145</v>
      </c>
      <c r="O126">
        <v>5</v>
      </c>
      <c r="P126" t="s">
        <v>145</v>
      </c>
      <c r="Q126">
        <v>308</v>
      </c>
    </row>
    <row r="127" spans="1:17" ht="11.25">
      <c r="A127" s="34" t="s">
        <v>125</v>
      </c>
      <c r="B127" t="s">
        <v>125</v>
      </c>
      <c r="C127">
        <v>10</v>
      </c>
      <c r="D127">
        <v>27</v>
      </c>
      <c r="E127">
        <v>541</v>
      </c>
      <c r="F127">
        <v>1</v>
      </c>
      <c r="G127" t="s">
        <v>145</v>
      </c>
      <c r="H127">
        <v>158</v>
      </c>
      <c r="I127" t="s">
        <v>145</v>
      </c>
      <c r="J127">
        <v>27</v>
      </c>
      <c r="K127" t="s">
        <v>145</v>
      </c>
      <c r="L127" t="s">
        <v>145</v>
      </c>
      <c r="M127" t="s">
        <v>145</v>
      </c>
      <c r="N127" t="s">
        <v>145</v>
      </c>
      <c r="O127">
        <v>9</v>
      </c>
      <c r="P127" t="s">
        <v>145</v>
      </c>
      <c r="Q127">
        <v>383</v>
      </c>
    </row>
    <row r="128" spans="1:17" ht="11.25">
      <c r="A128" s="34" t="s">
        <v>126</v>
      </c>
      <c r="B128" t="s">
        <v>126</v>
      </c>
      <c r="C128">
        <v>6</v>
      </c>
      <c r="D128">
        <v>12</v>
      </c>
      <c r="E128">
        <v>220</v>
      </c>
      <c r="F128" t="s">
        <v>145</v>
      </c>
      <c r="G128" t="s">
        <v>145</v>
      </c>
      <c r="H128" t="s">
        <v>145</v>
      </c>
      <c r="I128">
        <v>4</v>
      </c>
      <c r="J128">
        <v>12</v>
      </c>
      <c r="K128">
        <v>143</v>
      </c>
      <c r="L128" t="s">
        <v>145</v>
      </c>
      <c r="M128" t="s">
        <v>145</v>
      </c>
      <c r="N128" t="s">
        <v>145</v>
      </c>
      <c r="O128">
        <v>2</v>
      </c>
      <c r="P128" t="s">
        <v>145</v>
      </c>
      <c r="Q128">
        <v>77</v>
      </c>
    </row>
    <row r="129" spans="1:17" ht="11.25">
      <c r="A129" s="34" t="s">
        <v>127</v>
      </c>
      <c r="B129" t="s">
        <v>193</v>
      </c>
      <c r="C129">
        <v>2</v>
      </c>
      <c r="D129">
        <v>6</v>
      </c>
      <c r="E129">
        <v>89</v>
      </c>
      <c r="F129" t="s">
        <v>145</v>
      </c>
      <c r="G129">
        <v>1</v>
      </c>
      <c r="H129" t="s">
        <v>145</v>
      </c>
      <c r="I129">
        <v>1</v>
      </c>
      <c r="J129">
        <v>5</v>
      </c>
      <c r="K129">
        <v>69</v>
      </c>
      <c r="L129" t="s">
        <v>145</v>
      </c>
      <c r="M129" t="s">
        <v>145</v>
      </c>
      <c r="N129" t="s">
        <v>145</v>
      </c>
      <c r="O129">
        <v>1</v>
      </c>
      <c r="P129" t="s">
        <v>145</v>
      </c>
      <c r="Q129">
        <v>20</v>
      </c>
    </row>
    <row r="130" spans="1:17" ht="11.25">
      <c r="A130" s="34" t="s">
        <v>128</v>
      </c>
      <c r="B130" s="51" t="s">
        <v>128</v>
      </c>
      <c r="C130" s="52">
        <f>SUM(F130,I130,L130,O130)</f>
        <v>3</v>
      </c>
      <c r="D130" s="52">
        <f>SUM(G130,J130,M130)</f>
        <v>5</v>
      </c>
      <c r="E130" s="52">
        <f>SUM(H130,K130,N130,Q130)</f>
        <v>114</v>
      </c>
      <c r="F130" s="53" t="s">
        <v>145</v>
      </c>
      <c r="G130" s="53" t="s">
        <v>145</v>
      </c>
      <c r="H130" s="53" t="s">
        <v>145</v>
      </c>
      <c r="I130" s="54">
        <v>2</v>
      </c>
      <c r="J130" s="55">
        <v>5</v>
      </c>
      <c r="K130" s="64">
        <v>80</v>
      </c>
      <c r="L130" s="53" t="s">
        <v>145</v>
      </c>
      <c r="M130" s="53" t="s">
        <v>145</v>
      </c>
      <c r="N130" s="53" t="s">
        <v>145</v>
      </c>
      <c r="O130" s="57">
        <v>1</v>
      </c>
      <c r="P130" s="58" t="s">
        <v>145</v>
      </c>
      <c r="Q130" s="59">
        <v>34</v>
      </c>
    </row>
    <row r="131" spans="1:17" ht="11.25">
      <c r="A131" s="34" t="s">
        <v>129</v>
      </c>
      <c r="B131" t="s">
        <v>129</v>
      </c>
      <c r="C131">
        <v>7</v>
      </c>
      <c r="D131">
        <v>21</v>
      </c>
      <c r="E131">
        <v>386</v>
      </c>
      <c r="F131" t="s">
        <v>145</v>
      </c>
      <c r="G131">
        <v>1</v>
      </c>
      <c r="H131" t="s">
        <v>145</v>
      </c>
      <c r="I131">
        <v>4</v>
      </c>
      <c r="J131">
        <v>20</v>
      </c>
      <c r="K131">
        <v>238</v>
      </c>
      <c r="L131" t="s">
        <v>145</v>
      </c>
      <c r="M131" t="s">
        <v>145</v>
      </c>
      <c r="N131" t="s">
        <v>145</v>
      </c>
      <c r="O131">
        <v>3</v>
      </c>
      <c r="P131" t="s">
        <v>145</v>
      </c>
      <c r="Q131">
        <v>148</v>
      </c>
    </row>
    <row r="132" spans="1:17" ht="11.25">
      <c r="A132" s="34" t="s">
        <v>130</v>
      </c>
      <c r="B132" t="s">
        <v>130</v>
      </c>
      <c r="C132">
        <v>2</v>
      </c>
      <c r="D132">
        <v>2</v>
      </c>
      <c r="E132">
        <v>90</v>
      </c>
      <c r="F132" t="s">
        <v>145</v>
      </c>
      <c r="G132" t="s">
        <v>145</v>
      </c>
      <c r="H132" t="s">
        <v>145</v>
      </c>
      <c r="I132">
        <v>2</v>
      </c>
      <c r="J132">
        <v>2</v>
      </c>
      <c r="K132">
        <v>90</v>
      </c>
      <c r="L132" t="s">
        <v>145</v>
      </c>
      <c r="M132" t="s">
        <v>145</v>
      </c>
      <c r="N132" t="s">
        <v>145</v>
      </c>
      <c r="O132" t="s">
        <v>145</v>
      </c>
      <c r="P132" t="s">
        <v>145</v>
      </c>
      <c r="Q132" t="s">
        <v>145</v>
      </c>
    </row>
    <row r="133" spans="1:17" ht="11.25">
      <c r="A133" s="34" t="s">
        <v>131</v>
      </c>
      <c r="B133" t="s">
        <v>131</v>
      </c>
      <c r="C133">
        <v>5</v>
      </c>
      <c r="D133">
        <v>20</v>
      </c>
      <c r="E133">
        <v>288</v>
      </c>
      <c r="F133">
        <v>1</v>
      </c>
      <c r="G133" t="s">
        <v>145</v>
      </c>
      <c r="H133">
        <v>152</v>
      </c>
      <c r="I133">
        <v>1</v>
      </c>
      <c r="J133">
        <v>20</v>
      </c>
      <c r="K133">
        <v>8</v>
      </c>
      <c r="L133" t="s">
        <v>145</v>
      </c>
      <c r="M133" t="s">
        <v>145</v>
      </c>
      <c r="N133" t="s">
        <v>145</v>
      </c>
      <c r="O133">
        <v>3</v>
      </c>
      <c r="P133" t="s">
        <v>145</v>
      </c>
      <c r="Q133">
        <v>128</v>
      </c>
    </row>
    <row r="134" spans="1:16" ht="11.25">
      <c r="A134" s="34" t="s">
        <v>132</v>
      </c>
      <c r="B134" t="s">
        <v>132</v>
      </c>
      <c r="C134">
        <v>1</v>
      </c>
      <c r="D134">
        <v>1</v>
      </c>
      <c r="E134">
        <v>15</v>
      </c>
      <c r="F134" t="s">
        <v>145</v>
      </c>
      <c r="G134" t="s">
        <v>145</v>
      </c>
      <c r="H134" t="s">
        <v>145</v>
      </c>
      <c r="I134">
        <v>1</v>
      </c>
      <c r="J134">
        <v>1</v>
      </c>
      <c r="K134">
        <v>15</v>
      </c>
      <c r="L134" t="s">
        <v>145</v>
      </c>
      <c r="M134" t="s">
        <v>145</v>
      </c>
      <c r="N134" t="s">
        <v>145</v>
      </c>
      <c r="P134" t="s">
        <v>145</v>
      </c>
    </row>
    <row r="135" spans="1:17" ht="11.25">
      <c r="A135" s="34" t="s">
        <v>133</v>
      </c>
      <c r="B135" t="s">
        <v>133</v>
      </c>
      <c r="C135">
        <v>2</v>
      </c>
      <c r="D135">
        <v>7</v>
      </c>
      <c r="E135">
        <v>64</v>
      </c>
      <c r="F135" t="s">
        <v>145</v>
      </c>
      <c r="G135" t="s">
        <v>145</v>
      </c>
      <c r="H135" t="s">
        <v>145</v>
      </c>
      <c r="I135">
        <v>2</v>
      </c>
      <c r="J135">
        <v>7</v>
      </c>
      <c r="K135">
        <v>64</v>
      </c>
      <c r="L135" t="s">
        <v>145</v>
      </c>
      <c r="M135" t="s">
        <v>145</v>
      </c>
      <c r="N135" t="s">
        <v>145</v>
      </c>
      <c r="O135" t="s">
        <v>145</v>
      </c>
      <c r="P135" t="s">
        <v>145</v>
      </c>
      <c r="Q135" t="s">
        <v>145</v>
      </c>
    </row>
    <row r="136" spans="1:17" ht="11.25">
      <c r="A136" s="34" t="s">
        <v>134</v>
      </c>
      <c r="B136" t="s">
        <v>134</v>
      </c>
      <c r="C136">
        <v>3</v>
      </c>
      <c r="D136">
        <v>6</v>
      </c>
      <c r="E136">
        <v>225</v>
      </c>
      <c r="F136" t="s">
        <v>145</v>
      </c>
      <c r="G136" t="s">
        <v>145</v>
      </c>
      <c r="H136" t="s">
        <v>145</v>
      </c>
      <c r="I136">
        <v>2</v>
      </c>
      <c r="J136">
        <v>6</v>
      </c>
      <c r="K136">
        <v>183</v>
      </c>
      <c r="L136" t="s">
        <v>145</v>
      </c>
      <c r="M136" t="s">
        <v>145</v>
      </c>
      <c r="N136" t="s">
        <v>145</v>
      </c>
      <c r="O136">
        <v>1</v>
      </c>
      <c r="P136" t="s">
        <v>145</v>
      </c>
      <c r="Q136">
        <v>42</v>
      </c>
    </row>
    <row r="137" spans="1:17" ht="11.25">
      <c r="A137" s="34" t="s">
        <v>135</v>
      </c>
      <c r="B137" t="s">
        <v>135</v>
      </c>
      <c r="C137">
        <v>4</v>
      </c>
      <c r="D137">
        <v>14</v>
      </c>
      <c r="E137">
        <v>291</v>
      </c>
      <c r="F137" t="s">
        <v>145</v>
      </c>
      <c r="G137" t="s">
        <v>145</v>
      </c>
      <c r="H137" t="s">
        <v>145</v>
      </c>
      <c r="I137">
        <v>2</v>
      </c>
      <c r="J137">
        <v>14</v>
      </c>
      <c r="K137">
        <v>154</v>
      </c>
      <c r="L137" t="s">
        <v>145</v>
      </c>
      <c r="M137" t="s">
        <v>145</v>
      </c>
      <c r="N137" t="s">
        <v>145</v>
      </c>
      <c r="O137">
        <v>2</v>
      </c>
      <c r="P137" t="s">
        <v>145</v>
      </c>
      <c r="Q137">
        <v>137</v>
      </c>
    </row>
    <row r="138" spans="1:17" ht="11.25">
      <c r="A138" s="34" t="s">
        <v>136</v>
      </c>
      <c r="B138" t="s">
        <v>136</v>
      </c>
      <c r="C138">
        <v>7</v>
      </c>
      <c r="D138">
        <v>18</v>
      </c>
      <c r="E138">
        <v>659</v>
      </c>
      <c r="F138">
        <v>2</v>
      </c>
      <c r="G138" t="s">
        <v>145</v>
      </c>
      <c r="H138">
        <v>295</v>
      </c>
      <c r="I138" t="s">
        <v>145</v>
      </c>
      <c r="J138">
        <v>18</v>
      </c>
      <c r="K138" t="s">
        <v>145</v>
      </c>
      <c r="L138" t="s">
        <v>145</v>
      </c>
      <c r="M138" t="s">
        <v>145</v>
      </c>
      <c r="N138" t="s">
        <v>145</v>
      </c>
      <c r="O138">
        <v>5</v>
      </c>
      <c r="P138" t="s">
        <v>145</v>
      </c>
      <c r="Q138">
        <v>364</v>
      </c>
    </row>
    <row r="139" spans="1:17" ht="11.25">
      <c r="A139" s="34" t="s">
        <v>137</v>
      </c>
      <c r="B139" t="s">
        <v>137</v>
      </c>
      <c r="C139">
        <v>1</v>
      </c>
      <c r="D139">
        <v>2</v>
      </c>
      <c r="E139">
        <v>55</v>
      </c>
      <c r="F139" t="s">
        <v>145</v>
      </c>
      <c r="G139" t="s">
        <v>145</v>
      </c>
      <c r="H139" t="s">
        <v>145</v>
      </c>
      <c r="I139">
        <v>1</v>
      </c>
      <c r="J139">
        <v>2</v>
      </c>
      <c r="K139">
        <v>55</v>
      </c>
      <c r="L139" t="s">
        <v>145</v>
      </c>
      <c r="M139" t="s">
        <v>145</v>
      </c>
      <c r="N139" t="s">
        <v>145</v>
      </c>
      <c r="O139" t="s">
        <v>145</v>
      </c>
      <c r="P139" t="s">
        <v>145</v>
      </c>
      <c r="Q139" t="s">
        <v>145</v>
      </c>
    </row>
    <row r="140" spans="1:17" ht="11.25">
      <c r="A140" s="34" t="s">
        <v>138</v>
      </c>
      <c r="B140" s="51" t="s">
        <v>138</v>
      </c>
      <c r="C140" s="52">
        <f>SUM(F140,I140,L140,O140)</f>
        <v>6</v>
      </c>
      <c r="D140" s="52">
        <f>SUM(G140,J140,M140)</f>
        <v>10</v>
      </c>
      <c r="E140" s="52">
        <f>SUM(H140,K140,N140,Q140)</f>
        <v>174</v>
      </c>
      <c r="F140" s="53" t="s">
        <v>145</v>
      </c>
      <c r="G140" s="53" t="s">
        <v>145</v>
      </c>
      <c r="H140" s="53" t="s">
        <v>145</v>
      </c>
      <c r="I140" s="54">
        <v>3</v>
      </c>
      <c r="J140" s="55">
        <v>10</v>
      </c>
      <c r="K140" s="64">
        <v>105</v>
      </c>
      <c r="L140" s="53" t="s">
        <v>145</v>
      </c>
      <c r="M140" s="53" t="s">
        <v>145</v>
      </c>
      <c r="N140" s="53" t="s">
        <v>145</v>
      </c>
      <c r="O140" s="58">
        <v>3</v>
      </c>
      <c r="P140" s="58" t="s">
        <v>145</v>
      </c>
      <c r="Q140" s="58">
        <v>69</v>
      </c>
    </row>
    <row r="141" spans="1:17" ht="11.25">
      <c r="A141" s="34" t="s">
        <v>139</v>
      </c>
      <c r="B141" t="s">
        <v>139</v>
      </c>
      <c r="C141">
        <v>11</v>
      </c>
      <c r="D141">
        <v>24</v>
      </c>
      <c r="E141">
        <v>1022</v>
      </c>
      <c r="F141">
        <v>1</v>
      </c>
      <c r="G141">
        <v>1</v>
      </c>
      <c r="H141">
        <v>65</v>
      </c>
      <c r="I141">
        <v>3</v>
      </c>
      <c r="J141">
        <v>23</v>
      </c>
      <c r="K141">
        <v>319</v>
      </c>
      <c r="L141" t="s">
        <v>145</v>
      </c>
      <c r="M141" t="s">
        <v>145</v>
      </c>
      <c r="N141" t="s">
        <v>145</v>
      </c>
      <c r="O141">
        <v>7</v>
      </c>
      <c r="P141" t="s">
        <v>145</v>
      </c>
      <c r="Q141">
        <v>638</v>
      </c>
    </row>
    <row r="142" spans="1:17" ht="11.25">
      <c r="A142" s="34" t="s">
        <v>140</v>
      </c>
      <c r="B142" t="s">
        <v>194</v>
      </c>
      <c r="C142">
        <v>2</v>
      </c>
      <c r="D142">
        <v>5</v>
      </c>
      <c r="E142">
        <v>53</v>
      </c>
      <c r="F142" t="s">
        <v>145</v>
      </c>
      <c r="G142" t="s">
        <v>145</v>
      </c>
      <c r="H142" t="s">
        <v>145</v>
      </c>
      <c r="I142">
        <v>1</v>
      </c>
      <c r="J142">
        <v>5</v>
      </c>
      <c r="K142">
        <v>39</v>
      </c>
      <c r="L142" t="s">
        <v>145</v>
      </c>
      <c r="M142" t="s">
        <v>145</v>
      </c>
      <c r="N142" t="s">
        <v>145</v>
      </c>
      <c r="O142">
        <v>1</v>
      </c>
      <c r="P142" t="s">
        <v>145</v>
      </c>
      <c r="Q142">
        <v>14</v>
      </c>
    </row>
    <row r="143" spans="1:17" ht="11.25">
      <c r="A143" s="34" t="s">
        <v>141</v>
      </c>
      <c r="B143" t="s">
        <v>141</v>
      </c>
      <c r="C143">
        <v>4</v>
      </c>
      <c r="D143">
        <v>7</v>
      </c>
      <c r="E143">
        <v>111</v>
      </c>
      <c r="F143" t="s">
        <v>145</v>
      </c>
      <c r="G143" t="s">
        <v>145</v>
      </c>
      <c r="H143" t="s">
        <v>145</v>
      </c>
      <c r="I143">
        <v>4</v>
      </c>
      <c r="J143">
        <v>7</v>
      </c>
      <c r="K143">
        <v>111</v>
      </c>
      <c r="L143" t="s">
        <v>145</v>
      </c>
      <c r="M143" t="s">
        <v>145</v>
      </c>
      <c r="N143" t="s">
        <v>145</v>
      </c>
      <c r="O143" t="s">
        <v>145</v>
      </c>
      <c r="P143" t="s">
        <v>145</v>
      </c>
      <c r="Q143" t="s">
        <v>145</v>
      </c>
    </row>
    <row r="144" spans="1:17" ht="11.25">
      <c r="A144" s="34" t="s">
        <v>142</v>
      </c>
      <c r="B144" t="s">
        <v>142</v>
      </c>
      <c r="C144">
        <v>3</v>
      </c>
      <c r="D144">
        <v>32</v>
      </c>
      <c r="E144">
        <v>256</v>
      </c>
      <c r="F144">
        <v>1</v>
      </c>
      <c r="G144" t="s">
        <v>145</v>
      </c>
      <c r="H144">
        <v>109</v>
      </c>
      <c r="I144" t="s">
        <v>145</v>
      </c>
      <c r="J144">
        <v>32</v>
      </c>
      <c r="K144" t="s">
        <v>145</v>
      </c>
      <c r="L144" t="s">
        <v>145</v>
      </c>
      <c r="M144" t="s">
        <v>145</v>
      </c>
      <c r="N144" t="s">
        <v>145</v>
      </c>
      <c r="O144">
        <v>2</v>
      </c>
      <c r="P144" t="s">
        <v>145</v>
      </c>
      <c r="Q144">
        <v>147</v>
      </c>
    </row>
    <row r="150" spans="2:18" ht="10.5">
      <c r="B150" s="65" t="s">
        <v>195</v>
      </c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</row>
    <row r="151" spans="2:18" ht="10.5">
      <c r="B151" s="67" t="s">
        <v>196</v>
      </c>
      <c r="C151" s="68"/>
      <c r="D151" s="68"/>
      <c r="E151" s="68"/>
      <c r="F151" s="68"/>
      <c r="G151" s="68"/>
      <c r="H151" s="68"/>
      <c r="I151" s="69"/>
      <c r="J151" s="70"/>
      <c r="K151" s="71"/>
      <c r="L151" s="68"/>
      <c r="M151" s="72"/>
      <c r="N151" s="68"/>
      <c r="O151" s="59"/>
      <c r="P151" s="67"/>
      <c r="Q151" s="68"/>
      <c r="R151" s="67"/>
    </row>
    <row r="152" spans="2:18" ht="9"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</row>
    <row r="153" spans="2:18" ht="9.75" thickBot="1"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</row>
    <row r="154" spans="2:18" ht="10.5">
      <c r="B154" s="141" t="s">
        <v>153</v>
      </c>
      <c r="C154" s="144" t="s">
        <v>154</v>
      </c>
      <c r="D154" s="145"/>
      <c r="E154" s="146"/>
      <c r="F154" s="144" t="s">
        <v>6</v>
      </c>
      <c r="G154" s="145"/>
      <c r="H154" s="146"/>
      <c r="I154" s="144" t="s">
        <v>155</v>
      </c>
      <c r="J154" s="145"/>
      <c r="K154" s="146"/>
      <c r="L154" s="144" t="s">
        <v>5</v>
      </c>
      <c r="M154" s="145"/>
      <c r="N154" s="146"/>
      <c r="O154" s="144" t="s">
        <v>156</v>
      </c>
      <c r="P154" s="145"/>
      <c r="Q154" s="147"/>
      <c r="R154" s="66"/>
    </row>
    <row r="155" spans="2:18" ht="10.5">
      <c r="B155" s="156"/>
      <c r="C155" s="148" t="s">
        <v>157</v>
      </c>
      <c r="D155" s="149"/>
      <c r="E155" s="150" t="s">
        <v>158</v>
      </c>
      <c r="F155" s="148" t="s">
        <v>157</v>
      </c>
      <c r="G155" s="149"/>
      <c r="H155" s="150" t="s">
        <v>158</v>
      </c>
      <c r="I155" s="148" t="s">
        <v>157</v>
      </c>
      <c r="J155" s="149"/>
      <c r="K155" s="152" t="s">
        <v>158</v>
      </c>
      <c r="L155" s="148" t="s">
        <v>157</v>
      </c>
      <c r="M155" s="149"/>
      <c r="N155" s="150" t="s">
        <v>158</v>
      </c>
      <c r="O155" s="148" t="s">
        <v>157</v>
      </c>
      <c r="P155" s="149"/>
      <c r="Q155" s="154" t="s">
        <v>158</v>
      </c>
      <c r="R155" s="66"/>
    </row>
    <row r="156" spans="2:18" ht="11.25" thickBot="1">
      <c r="B156" s="157"/>
      <c r="C156" s="49" t="s">
        <v>159</v>
      </c>
      <c r="D156" s="49" t="s">
        <v>160</v>
      </c>
      <c r="E156" s="158"/>
      <c r="F156" s="49" t="s">
        <v>159</v>
      </c>
      <c r="G156" s="49" t="s">
        <v>160</v>
      </c>
      <c r="H156" s="158"/>
      <c r="I156" s="49" t="s">
        <v>159</v>
      </c>
      <c r="J156" s="50" t="s">
        <v>160</v>
      </c>
      <c r="K156" s="160"/>
      <c r="L156" s="49" t="s">
        <v>159</v>
      </c>
      <c r="M156" s="49" t="s">
        <v>160</v>
      </c>
      <c r="N156" s="158"/>
      <c r="O156" s="50" t="s">
        <v>159</v>
      </c>
      <c r="P156" s="49" t="s">
        <v>160</v>
      </c>
      <c r="Q156" s="159"/>
      <c r="R156" s="66"/>
    </row>
    <row r="157" spans="2:18" ht="9"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66"/>
    </row>
    <row r="158" spans="2:18" ht="10.5">
      <c r="B158" s="74" t="s">
        <v>8</v>
      </c>
      <c r="C158" s="75">
        <f>SUM(C159:C170)</f>
        <v>720</v>
      </c>
      <c r="D158" s="76">
        <f>G158+J158+M158</f>
        <v>1738</v>
      </c>
      <c r="E158" s="76">
        <f aca="true" t="shared" si="1" ref="E158:Q158">SUM(E159:E170)</f>
        <v>46424</v>
      </c>
      <c r="F158" s="76">
        <f t="shared" si="1"/>
        <v>67</v>
      </c>
      <c r="G158" s="76">
        <f t="shared" si="1"/>
        <v>15</v>
      </c>
      <c r="H158" s="76">
        <f>SUM(H159:H170)</f>
        <v>12710</v>
      </c>
      <c r="I158" s="76">
        <f t="shared" si="1"/>
        <v>261</v>
      </c>
      <c r="J158" s="76">
        <f t="shared" si="1"/>
        <v>1722</v>
      </c>
      <c r="K158" s="76">
        <f>SUM(K159:K170)</f>
        <v>12887</v>
      </c>
      <c r="L158" s="76">
        <f t="shared" si="1"/>
        <v>4</v>
      </c>
      <c r="M158" s="76">
        <f t="shared" si="1"/>
        <v>1</v>
      </c>
      <c r="N158" s="76">
        <f>SUM(N159:N170)</f>
        <v>2116</v>
      </c>
      <c r="O158" s="76">
        <f t="shared" si="1"/>
        <v>388</v>
      </c>
      <c r="P158" s="77" t="s">
        <v>197</v>
      </c>
      <c r="Q158" s="76">
        <f t="shared" si="1"/>
        <v>18711</v>
      </c>
      <c r="R158" s="66"/>
    </row>
    <row r="159" spans="2:18" ht="10.5">
      <c r="B159" s="78" t="s">
        <v>198</v>
      </c>
      <c r="C159" s="69">
        <v>72</v>
      </c>
      <c r="D159" s="69">
        <v>143</v>
      </c>
      <c r="E159" s="69">
        <v>3291</v>
      </c>
      <c r="F159" s="79">
        <v>1</v>
      </c>
      <c r="G159" s="79" t="s">
        <v>145</v>
      </c>
      <c r="H159" s="79">
        <v>313</v>
      </c>
      <c r="I159" s="80">
        <v>48</v>
      </c>
      <c r="J159" s="80">
        <v>143</v>
      </c>
      <c r="K159" s="80">
        <v>1874</v>
      </c>
      <c r="L159" s="62" t="s">
        <v>145</v>
      </c>
      <c r="M159" s="81" t="s">
        <v>145</v>
      </c>
      <c r="N159" s="62" t="s">
        <v>145</v>
      </c>
      <c r="O159" s="82">
        <v>23</v>
      </c>
      <c r="P159" s="83" t="s">
        <v>145</v>
      </c>
      <c r="Q159" s="84">
        <v>1104</v>
      </c>
      <c r="R159" s="66"/>
    </row>
    <row r="160" spans="2:18" ht="10.5">
      <c r="B160" s="65" t="s">
        <v>199</v>
      </c>
      <c r="C160" s="69">
        <v>47</v>
      </c>
      <c r="D160" s="69">
        <v>74</v>
      </c>
      <c r="E160" s="69">
        <v>1840</v>
      </c>
      <c r="F160" s="65">
        <v>1</v>
      </c>
      <c r="G160" s="85" t="s">
        <v>145</v>
      </c>
      <c r="H160" s="86">
        <v>78</v>
      </c>
      <c r="I160" s="65">
        <v>34</v>
      </c>
      <c r="J160" s="65">
        <v>74</v>
      </c>
      <c r="K160" s="69">
        <v>1460</v>
      </c>
      <c r="L160" s="85" t="s">
        <v>145</v>
      </c>
      <c r="M160" s="85" t="s">
        <v>145</v>
      </c>
      <c r="N160" s="85" t="s">
        <v>145</v>
      </c>
      <c r="O160" s="65">
        <v>12</v>
      </c>
      <c r="P160" s="83" t="s">
        <v>197</v>
      </c>
      <c r="Q160" s="69">
        <v>302</v>
      </c>
      <c r="R160" s="66"/>
    </row>
    <row r="161" spans="2:18" ht="10.5">
      <c r="B161" s="65" t="s">
        <v>200</v>
      </c>
      <c r="C161" s="69">
        <v>42</v>
      </c>
      <c r="D161" s="69">
        <v>61</v>
      </c>
      <c r="E161" s="69">
        <v>1710</v>
      </c>
      <c r="F161" s="65">
        <v>1</v>
      </c>
      <c r="G161" s="85" t="s">
        <v>145</v>
      </c>
      <c r="H161" s="86">
        <v>149</v>
      </c>
      <c r="I161" s="65">
        <v>20</v>
      </c>
      <c r="J161" s="65">
        <v>61</v>
      </c>
      <c r="K161" s="69">
        <v>756</v>
      </c>
      <c r="L161" s="85" t="s">
        <v>145</v>
      </c>
      <c r="M161" s="85" t="s">
        <v>145</v>
      </c>
      <c r="N161" s="85" t="s">
        <v>145</v>
      </c>
      <c r="O161" s="65">
        <v>21</v>
      </c>
      <c r="P161" s="83" t="s">
        <v>197</v>
      </c>
      <c r="Q161" s="69">
        <v>805</v>
      </c>
      <c r="R161" s="66"/>
    </row>
    <row r="162" spans="2:18" ht="10.5">
      <c r="B162" s="65" t="s">
        <v>201</v>
      </c>
      <c r="C162" s="69">
        <v>50</v>
      </c>
      <c r="D162" s="69">
        <v>129</v>
      </c>
      <c r="E162" s="69">
        <v>2579</v>
      </c>
      <c r="F162" s="65">
        <v>3</v>
      </c>
      <c r="G162" s="85" t="s">
        <v>145</v>
      </c>
      <c r="H162" s="86">
        <v>453</v>
      </c>
      <c r="I162" s="65">
        <v>17</v>
      </c>
      <c r="J162" s="65">
        <v>129</v>
      </c>
      <c r="K162" s="69">
        <v>1059</v>
      </c>
      <c r="L162" s="85" t="s">
        <v>145</v>
      </c>
      <c r="M162" s="85" t="s">
        <v>145</v>
      </c>
      <c r="N162" s="85" t="s">
        <v>145</v>
      </c>
      <c r="O162" s="65">
        <v>30</v>
      </c>
      <c r="P162" s="83" t="s">
        <v>197</v>
      </c>
      <c r="Q162" s="69">
        <v>1067</v>
      </c>
      <c r="R162" s="66"/>
    </row>
    <row r="163" spans="2:18" ht="10.5">
      <c r="B163" s="65" t="s">
        <v>202</v>
      </c>
      <c r="C163" s="69">
        <v>91</v>
      </c>
      <c r="D163" s="69">
        <v>325</v>
      </c>
      <c r="E163" s="69">
        <v>6459</v>
      </c>
      <c r="F163" s="65">
        <v>9</v>
      </c>
      <c r="G163" s="85">
        <v>2</v>
      </c>
      <c r="H163" s="86">
        <v>1336</v>
      </c>
      <c r="I163" s="65">
        <v>25</v>
      </c>
      <c r="J163" s="65">
        <v>323</v>
      </c>
      <c r="K163" s="69">
        <v>1954</v>
      </c>
      <c r="L163" s="85" t="s">
        <v>145</v>
      </c>
      <c r="M163" s="85" t="s">
        <v>145</v>
      </c>
      <c r="N163" s="85" t="s">
        <v>145</v>
      </c>
      <c r="O163" s="65">
        <v>57</v>
      </c>
      <c r="P163" s="83" t="s">
        <v>197</v>
      </c>
      <c r="Q163" s="69">
        <v>3169</v>
      </c>
      <c r="R163" s="66"/>
    </row>
    <row r="164" spans="2:18" ht="10.5">
      <c r="B164" s="65" t="s">
        <v>203</v>
      </c>
      <c r="C164" s="69">
        <v>107</v>
      </c>
      <c r="D164" s="69">
        <v>335</v>
      </c>
      <c r="E164" s="69">
        <v>8430</v>
      </c>
      <c r="F164" s="65">
        <v>16</v>
      </c>
      <c r="G164" s="85">
        <v>0</v>
      </c>
      <c r="H164" s="86">
        <v>3418</v>
      </c>
      <c r="I164" s="65">
        <v>10</v>
      </c>
      <c r="J164" s="65">
        <v>335</v>
      </c>
      <c r="K164" s="69">
        <v>408</v>
      </c>
      <c r="L164" s="85" t="s">
        <v>145</v>
      </c>
      <c r="M164" s="85" t="s">
        <v>145</v>
      </c>
      <c r="N164" s="85" t="s">
        <v>145</v>
      </c>
      <c r="O164" s="85">
        <v>81</v>
      </c>
      <c r="P164" s="83" t="s">
        <v>197</v>
      </c>
      <c r="Q164" s="69">
        <v>4604</v>
      </c>
      <c r="R164" s="66"/>
    </row>
    <row r="165" spans="2:18" ht="10.5">
      <c r="B165" s="65" t="s">
        <v>204</v>
      </c>
      <c r="C165" s="69">
        <v>47</v>
      </c>
      <c r="D165" s="69">
        <v>127</v>
      </c>
      <c r="E165" s="69">
        <v>4160</v>
      </c>
      <c r="F165" s="65">
        <v>5</v>
      </c>
      <c r="G165" s="85">
        <v>1</v>
      </c>
      <c r="H165" s="86">
        <v>888</v>
      </c>
      <c r="I165" s="65">
        <v>6</v>
      </c>
      <c r="J165" s="65">
        <v>126</v>
      </c>
      <c r="K165" s="69">
        <v>624</v>
      </c>
      <c r="L165" s="85">
        <v>1</v>
      </c>
      <c r="M165" s="85" t="s">
        <v>145</v>
      </c>
      <c r="N165" s="85">
        <v>545</v>
      </c>
      <c r="O165" s="65">
        <v>35</v>
      </c>
      <c r="P165" s="83" t="s">
        <v>197</v>
      </c>
      <c r="Q165" s="69">
        <v>2103</v>
      </c>
      <c r="R165" s="66"/>
    </row>
    <row r="166" spans="2:18" ht="10.5">
      <c r="B166" s="65" t="s">
        <v>205</v>
      </c>
      <c r="C166" s="69">
        <v>29</v>
      </c>
      <c r="D166" s="69">
        <v>75</v>
      </c>
      <c r="E166" s="69">
        <v>4497</v>
      </c>
      <c r="F166" s="65">
        <v>3</v>
      </c>
      <c r="G166" s="85">
        <v>1</v>
      </c>
      <c r="H166" s="86">
        <v>1648</v>
      </c>
      <c r="I166" s="65">
        <v>10</v>
      </c>
      <c r="J166" s="65">
        <v>74</v>
      </c>
      <c r="K166" s="69">
        <v>591</v>
      </c>
      <c r="L166" s="85">
        <v>2</v>
      </c>
      <c r="M166" s="85" t="s">
        <v>145</v>
      </c>
      <c r="N166" s="86">
        <v>1497</v>
      </c>
      <c r="O166" s="65">
        <v>14</v>
      </c>
      <c r="P166" s="83" t="s">
        <v>197</v>
      </c>
      <c r="Q166" s="69">
        <v>761</v>
      </c>
      <c r="R166" s="66"/>
    </row>
    <row r="167" spans="2:18" ht="10.5">
      <c r="B167" s="65" t="s">
        <v>206</v>
      </c>
      <c r="C167" s="69">
        <v>71</v>
      </c>
      <c r="D167" s="69">
        <v>151</v>
      </c>
      <c r="E167" s="69">
        <v>3665</v>
      </c>
      <c r="F167" s="65">
        <v>3</v>
      </c>
      <c r="G167" s="85">
        <v>3</v>
      </c>
      <c r="H167" s="86">
        <v>592</v>
      </c>
      <c r="I167" s="65">
        <v>33</v>
      </c>
      <c r="J167" s="65">
        <v>147</v>
      </c>
      <c r="K167" s="69">
        <v>1465</v>
      </c>
      <c r="L167" s="85">
        <v>1</v>
      </c>
      <c r="M167" s="85">
        <v>1</v>
      </c>
      <c r="N167" s="85">
        <v>74</v>
      </c>
      <c r="O167" s="65">
        <v>34</v>
      </c>
      <c r="P167" s="83" t="s">
        <v>197</v>
      </c>
      <c r="Q167" s="69">
        <v>1534</v>
      </c>
      <c r="R167" s="66"/>
    </row>
    <row r="168" spans="2:18" ht="10.5">
      <c r="B168" s="65" t="s">
        <v>207</v>
      </c>
      <c r="C168" s="64">
        <v>37</v>
      </c>
      <c r="D168" s="64">
        <v>87</v>
      </c>
      <c r="E168" s="64">
        <v>1846</v>
      </c>
      <c r="F168" s="64">
        <v>4</v>
      </c>
      <c r="G168" s="87">
        <v>1</v>
      </c>
      <c r="H168" s="64">
        <v>243</v>
      </c>
      <c r="I168" s="64">
        <v>20</v>
      </c>
      <c r="J168" s="64">
        <v>86</v>
      </c>
      <c r="K168" s="64">
        <v>1142</v>
      </c>
      <c r="L168" s="87" t="s">
        <v>145</v>
      </c>
      <c r="M168" s="87" t="s">
        <v>145</v>
      </c>
      <c r="N168" s="87" t="s">
        <v>145</v>
      </c>
      <c r="O168" s="64">
        <v>13</v>
      </c>
      <c r="P168" s="88" t="s">
        <v>197</v>
      </c>
      <c r="Q168" s="64">
        <v>461</v>
      </c>
      <c r="R168" s="66"/>
    </row>
    <row r="169" spans="2:18" ht="10.5">
      <c r="B169" s="65" t="s">
        <v>208</v>
      </c>
      <c r="C169" s="69">
        <v>41</v>
      </c>
      <c r="D169" s="69">
        <v>88</v>
      </c>
      <c r="E169" s="69">
        <v>1626</v>
      </c>
      <c r="F169" s="65">
        <v>3</v>
      </c>
      <c r="G169" s="85">
        <v>2</v>
      </c>
      <c r="H169" s="86">
        <v>272</v>
      </c>
      <c r="I169" s="65">
        <v>18</v>
      </c>
      <c r="J169" s="65">
        <v>86</v>
      </c>
      <c r="K169" s="69">
        <v>682</v>
      </c>
      <c r="L169" s="85" t="s">
        <v>145</v>
      </c>
      <c r="M169" s="85" t="s">
        <v>145</v>
      </c>
      <c r="N169" s="85" t="s">
        <v>145</v>
      </c>
      <c r="O169" s="65">
        <v>20</v>
      </c>
      <c r="P169" s="83" t="s">
        <v>197</v>
      </c>
      <c r="Q169" s="69">
        <v>672</v>
      </c>
      <c r="R169" s="66"/>
    </row>
    <row r="170" spans="2:18" ht="10.5">
      <c r="B170" s="65" t="s">
        <v>209</v>
      </c>
      <c r="C170" s="69">
        <v>86</v>
      </c>
      <c r="D170" s="69">
        <v>143</v>
      </c>
      <c r="E170" s="69">
        <v>6321</v>
      </c>
      <c r="F170" s="65">
        <v>18</v>
      </c>
      <c r="G170" s="85">
        <v>5</v>
      </c>
      <c r="H170" s="86">
        <v>3320</v>
      </c>
      <c r="I170" s="65">
        <v>20</v>
      </c>
      <c r="J170" s="65">
        <v>138</v>
      </c>
      <c r="K170" s="69">
        <v>872</v>
      </c>
      <c r="L170" s="85" t="s">
        <v>145</v>
      </c>
      <c r="M170" s="85" t="s">
        <v>145</v>
      </c>
      <c r="N170" s="85" t="s">
        <v>145</v>
      </c>
      <c r="O170" s="65">
        <v>48</v>
      </c>
      <c r="P170" s="83" t="s">
        <v>197</v>
      </c>
      <c r="Q170" s="69">
        <v>2129</v>
      </c>
      <c r="R170" s="66"/>
    </row>
    <row r="171" spans="2:18" ht="10.5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6"/>
    </row>
    <row r="172" spans="2:18" ht="10.5">
      <c r="B172" s="65" t="s">
        <v>210</v>
      </c>
      <c r="C172" s="69"/>
      <c r="D172" s="69"/>
      <c r="E172" s="69"/>
      <c r="F172" s="69"/>
      <c r="G172" s="69"/>
      <c r="H172" s="69"/>
      <c r="I172" s="69"/>
      <c r="J172" s="70"/>
      <c r="K172" s="70"/>
      <c r="L172" s="69"/>
      <c r="M172" s="89"/>
      <c r="N172" s="69"/>
      <c r="O172" s="89"/>
      <c r="P172" s="65"/>
      <c r="Q172" s="65"/>
      <c r="R172" s="66"/>
    </row>
    <row r="173" spans="2:18" ht="10.5">
      <c r="B173" s="67" t="s">
        <v>196</v>
      </c>
      <c r="C173" s="68"/>
      <c r="D173" s="68"/>
      <c r="E173" s="68"/>
      <c r="F173" s="68"/>
      <c r="G173" s="68"/>
      <c r="H173" s="68"/>
      <c r="I173" s="69"/>
      <c r="J173" s="70"/>
      <c r="K173" s="71"/>
      <c r="L173" s="68"/>
      <c r="M173" s="72"/>
      <c r="N173" s="68"/>
      <c r="O173" s="59"/>
      <c r="P173" s="67"/>
      <c r="Q173" s="68"/>
      <c r="R173" s="66"/>
    </row>
    <row r="174" spans="2:18" ht="10.5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6"/>
    </row>
    <row r="175" spans="2:18" ht="10.5">
      <c r="B175" s="65"/>
      <c r="C175" s="69"/>
      <c r="D175" s="69"/>
      <c r="E175" s="69"/>
      <c r="F175" s="69"/>
      <c r="G175" s="69"/>
      <c r="H175" s="73"/>
      <c r="I175" s="69"/>
      <c r="J175" s="70"/>
      <c r="K175" s="70"/>
      <c r="L175" s="69"/>
      <c r="M175" s="89"/>
      <c r="N175" s="69"/>
      <c r="O175" s="70"/>
      <c r="P175" s="65"/>
      <c r="Q175" s="65"/>
      <c r="R175" s="66"/>
    </row>
  </sheetData>
  <sheetProtection/>
  <mergeCells count="32">
    <mergeCell ref="O155:P155"/>
    <mergeCell ref="Q155:Q156"/>
    <mergeCell ref="F155:G155"/>
    <mergeCell ref="H155:H156"/>
    <mergeCell ref="I155:J155"/>
    <mergeCell ref="K155:K156"/>
    <mergeCell ref="B154:B156"/>
    <mergeCell ref="C154:E154"/>
    <mergeCell ref="F154:H154"/>
    <mergeCell ref="I154:K154"/>
    <mergeCell ref="L154:N154"/>
    <mergeCell ref="O154:Q154"/>
    <mergeCell ref="C155:D155"/>
    <mergeCell ref="E155:E156"/>
    <mergeCell ref="L155:M155"/>
    <mergeCell ref="N155:N156"/>
    <mergeCell ref="I7:J7"/>
    <mergeCell ref="K7:K8"/>
    <mergeCell ref="L7:M7"/>
    <mergeCell ref="N7:N8"/>
    <mergeCell ref="O7:P7"/>
    <mergeCell ref="Q7:Q8"/>
    <mergeCell ref="B6:B8"/>
    <mergeCell ref="C6:E6"/>
    <mergeCell ref="F6:H6"/>
    <mergeCell ref="I6:K6"/>
    <mergeCell ref="L6:N6"/>
    <mergeCell ref="O6:Q6"/>
    <mergeCell ref="C7:D7"/>
    <mergeCell ref="E7:E8"/>
    <mergeCell ref="F7:G7"/>
    <mergeCell ref="H7:H8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8"/>
  <sheetViews>
    <sheetView showGridLines="0" tabSelected="1" zoomScalePageLayoutView="0" workbookViewId="0" topLeftCell="A1">
      <selection activeCell="A1" sqref="A1"/>
    </sheetView>
  </sheetViews>
  <sheetFormatPr defaultColWidth="11.19921875" defaultRowHeight="18" customHeight="1"/>
  <cols>
    <col min="1" max="1" width="46" style="99" customWidth="1"/>
    <col min="2" max="4" width="19" style="128" customWidth="1"/>
    <col min="5" max="7" width="19" style="100" customWidth="1"/>
    <col min="8" max="8" width="19" style="122" customWidth="1"/>
    <col min="9" max="9" width="0.19921875" style="99" customWidth="1"/>
    <col min="10" max="10" width="8.19921875" style="99" customWidth="1"/>
    <col min="11" max="11" width="10.19921875" style="99" customWidth="1"/>
    <col min="12" max="12" width="7.796875" style="99" customWidth="1"/>
    <col min="13" max="13" width="10.19921875" style="99" customWidth="1"/>
    <col min="14" max="16384" width="11.19921875" style="99" customWidth="1"/>
  </cols>
  <sheetData>
    <row r="1" spans="1:7" s="94" customFormat="1" ht="18" customHeight="1">
      <c r="A1" s="92" t="s">
        <v>255</v>
      </c>
      <c r="B1" s="93"/>
      <c r="C1" s="93"/>
      <c r="D1" s="93"/>
      <c r="E1" s="93"/>
      <c r="F1" s="93"/>
      <c r="G1" s="93"/>
    </row>
    <row r="2" spans="1:7" s="94" customFormat="1" ht="18" customHeight="1">
      <c r="A2" s="94" t="s">
        <v>253</v>
      </c>
      <c r="B2" s="93"/>
      <c r="C2" s="95"/>
      <c r="D2" s="95"/>
      <c r="E2" s="95"/>
      <c r="F2" s="93"/>
      <c r="G2" s="93"/>
    </row>
    <row r="3" spans="1:7" s="94" customFormat="1" ht="18" customHeight="1">
      <c r="A3" s="96"/>
      <c r="C3" s="93"/>
      <c r="D3" s="93"/>
      <c r="F3" s="93"/>
      <c r="G3" s="93"/>
    </row>
    <row r="4" spans="1:7" s="94" customFormat="1" ht="18" customHeight="1">
      <c r="A4" s="162" t="s">
        <v>213</v>
      </c>
      <c r="B4" s="161" t="s">
        <v>2</v>
      </c>
      <c r="C4" s="161"/>
      <c r="D4" s="161"/>
      <c r="E4" s="161" t="s">
        <v>3</v>
      </c>
      <c r="F4" s="161"/>
      <c r="G4" s="161"/>
    </row>
    <row r="5" spans="1:7" s="94" customFormat="1" ht="18" customHeight="1">
      <c r="A5" s="163"/>
      <c r="B5" s="97" t="s">
        <v>5</v>
      </c>
      <c r="C5" s="97" t="s">
        <v>6</v>
      </c>
      <c r="D5" s="97" t="s">
        <v>7</v>
      </c>
      <c r="E5" s="97" t="s">
        <v>5</v>
      </c>
      <c r="F5" s="97" t="s">
        <v>6</v>
      </c>
      <c r="G5" s="97" t="s">
        <v>7</v>
      </c>
    </row>
    <row r="6" s="94" customFormat="1" ht="18" customHeight="1">
      <c r="A6" s="96"/>
    </row>
    <row r="7" spans="1:13" ht="18" customHeight="1">
      <c r="A7" s="94" t="s">
        <v>8</v>
      </c>
      <c r="B7" s="93">
        <v>5</v>
      </c>
      <c r="C7" s="93">
        <v>69</v>
      </c>
      <c r="D7" s="93">
        <v>286</v>
      </c>
      <c r="E7" s="93">
        <v>1747</v>
      </c>
      <c r="F7" s="93">
        <v>12156</v>
      </c>
      <c r="G7" s="93">
        <v>13821</v>
      </c>
      <c r="H7" s="94"/>
      <c r="I7" s="93"/>
      <c r="J7" s="93"/>
      <c r="K7" s="98"/>
      <c r="L7" s="98"/>
      <c r="M7" s="98"/>
    </row>
    <row r="8" spans="1:13" ht="18" customHeight="1">
      <c r="A8" s="94"/>
      <c r="B8" s="93"/>
      <c r="C8" s="93"/>
      <c r="D8" s="93"/>
      <c r="E8" s="93"/>
      <c r="F8" s="93"/>
      <c r="H8" s="99"/>
      <c r="I8" s="93"/>
      <c r="J8" s="93"/>
      <c r="K8" s="98"/>
      <c r="L8" s="98"/>
      <c r="M8" s="98"/>
    </row>
    <row r="9" spans="1:13" ht="18" customHeight="1">
      <c r="A9" s="99" t="s">
        <v>9</v>
      </c>
      <c r="B9" s="101" t="s">
        <v>145</v>
      </c>
      <c r="C9" s="101" t="s">
        <v>145</v>
      </c>
      <c r="D9" s="102">
        <v>4</v>
      </c>
      <c r="E9" s="101" t="s">
        <v>145</v>
      </c>
      <c r="F9" s="101" t="s">
        <v>145</v>
      </c>
      <c r="G9" s="98">
        <v>113</v>
      </c>
      <c r="H9" s="99"/>
      <c r="K9" s="98"/>
      <c r="M9" s="98"/>
    </row>
    <row r="10" spans="1:13" ht="18" customHeight="1">
      <c r="A10" s="99" t="s">
        <v>10</v>
      </c>
      <c r="B10" s="101" t="s">
        <v>145</v>
      </c>
      <c r="C10" s="101" t="s">
        <v>145</v>
      </c>
      <c r="D10" s="102">
        <v>2</v>
      </c>
      <c r="E10" s="101" t="s">
        <v>145</v>
      </c>
      <c r="F10" s="101" t="s">
        <v>145</v>
      </c>
      <c r="G10" s="102">
        <v>91</v>
      </c>
      <c r="H10" s="99"/>
      <c r="K10" s="98"/>
      <c r="M10" s="98"/>
    </row>
    <row r="11" spans="1:13" ht="18" customHeight="1">
      <c r="A11" s="99" t="s">
        <v>11</v>
      </c>
      <c r="B11" s="101" t="s">
        <v>145</v>
      </c>
      <c r="C11" s="101" t="s">
        <v>145</v>
      </c>
      <c r="D11" s="103">
        <v>1</v>
      </c>
      <c r="E11" s="101" t="s">
        <v>145</v>
      </c>
      <c r="F11" s="101" t="s">
        <v>145</v>
      </c>
      <c r="G11" s="102">
        <v>30</v>
      </c>
      <c r="H11" s="99"/>
      <c r="K11" s="98"/>
      <c r="M11" s="98"/>
    </row>
    <row r="12" spans="1:13" ht="18" customHeight="1">
      <c r="A12" s="99" t="s">
        <v>12</v>
      </c>
      <c r="B12" s="101" t="s">
        <v>145</v>
      </c>
      <c r="C12" s="103">
        <v>3</v>
      </c>
      <c r="D12" s="101" t="s">
        <v>145</v>
      </c>
      <c r="E12" s="101" t="s">
        <v>145</v>
      </c>
      <c r="F12" s="104">
        <v>415</v>
      </c>
      <c r="G12" s="101" t="s">
        <v>145</v>
      </c>
      <c r="H12" s="99"/>
      <c r="K12" s="98"/>
      <c r="M12" s="98"/>
    </row>
    <row r="13" spans="1:13" ht="18" customHeight="1">
      <c r="A13" s="99" t="s">
        <v>13</v>
      </c>
      <c r="B13" s="101" t="s">
        <v>145</v>
      </c>
      <c r="C13" s="101" t="s">
        <v>145</v>
      </c>
      <c r="D13" s="105">
        <v>2</v>
      </c>
      <c r="E13" s="101" t="s">
        <v>145</v>
      </c>
      <c r="F13" s="101" t="s">
        <v>145</v>
      </c>
      <c r="G13" s="106">
        <v>149</v>
      </c>
      <c r="H13" s="99"/>
      <c r="K13" s="98"/>
      <c r="M13" s="98"/>
    </row>
    <row r="14" spans="1:13" ht="18" customHeight="1">
      <c r="A14" s="99" t="s">
        <v>14</v>
      </c>
      <c r="B14" s="101" t="s">
        <v>145</v>
      </c>
      <c r="C14" s="103">
        <v>3</v>
      </c>
      <c r="D14" s="105">
        <v>1</v>
      </c>
      <c r="E14" s="101" t="s">
        <v>145</v>
      </c>
      <c r="F14" s="104">
        <v>520</v>
      </c>
      <c r="G14" s="107">
        <v>67</v>
      </c>
      <c r="H14" s="99"/>
      <c r="K14" s="98"/>
      <c r="M14" s="98"/>
    </row>
    <row r="15" spans="1:13" ht="18" customHeight="1">
      <c r="A15" s="99" t="s">
        <v>15</v>
      </c>
      <c r="B15" s="101" t="s">
        <v>145</v>
      </c>
      <c r="C15" s="101" t="s">
        <v>145</v>
      </c>
      <c r="D15" s="103">
        <v>2</v>
      </c>
      <c r="E15" s="101" t="s">
        <v>145</v>
      </c>
      <c r="F15" s="101" t="s">
        <v>145</v>
      </c>
      <c r="G15" s="103">
        <v>146</v>
      </c>
      <c r="H15" s="99"/>
      <c r="K15" s="98"/>
      <c r="M15" s="98"/>
    </row>
    <row r="16" spans="1:13" ht="18" customHeight="1">
      <c r="A16" s="99" t="s">
        <v>16</v>
      </c>
      <c r="B16" s="101" t="s">
        <v>145</v>
      </c>
      <c r="C16" s="103">
        <v>1</v>
      </c>
      <c r="D16" s="103">
        <v>3</v>
      </c>
      <c r="E16" s="101" t="s">
        <v>145</v>
      </c>
      <c r="F16" s="104">
        <v>61</v>
      </c>
      <c r="G16" s="106">
        <v>160</v>
      </c>
      <c r="H16" s="99"/>
      <c r="K16" s="98"/>
      <c r="M16" s="98"/>
    </row>
    <row r="17" spans="1:13" ht="18" customHeight="1">
      <c r="A17" s="99" t="s">
        <v>249</v>
      </c>
      <c r="B17" s="101" t="s">
        <v>145</v>
      </c>
      <c r="C17" s="101">
        <v>1</v>
      </c>
      <c r="D17" s="102">
        <v>1</v>
      </c>
      <c r="E17" s="101" t="s">
        <v>145</v>
      </c>
      <c r="F17" s="108">
        <v>246</v>
      </c>
      <c r="G17" s="102">
        <v>135</v>
      </c>
      <c r="H17" s="99"/>
      <c r="K17" s="98"/>
      <c r="M17" s="98"/>
    </row>
    <row r="18" spans="1:13" ht="18" customHeight="1">
      <c r="A18" s="99" t="s">
        <v>18</v>
      </c>
      <c r="B18" s="101" t="s">
        <v>145</v>
      </c>
      <c r="C18" s="101" t="s">
        <v>145</v>
      </c>
      <c r="D18" s="103">
        <v>3</v>
      </c>
      <c r="E18" s="101" t="s">
        <v>145</v>
      </c>
      <c r="F18" s="101" t="s">
        <v>145</v>
      </c>
      <c r="G18" s="106">
        <v>135</v>
      </c>
      <c r="H18" s="99"/>
      <c r="K18" s="98"/>
      <c r="M18" s="98"/>
    </row>
    <row r="19" spans="1:13" ht="18" customHeight="1">
      <c r="A19" s="99" t="s">
        <v>19</v>
      </c>
      <c r="B19" s="101" t="s">
        <v>145</v>
      </c>
      <c r="C19" s="101" t="s">
        <v>145</v>
      </c>
      <c r="D19" s="105">
        <v>2</v>
      </c>
      <c r="E19" s="101" t="s">
        <v>145</v>
      </c>
      <c r="F19" s="101" t="s">
        <v>145</v>
      </c>
      <c r="G19" s="106">
        <v>88</v>
      </c>
      <c r="H19" s="99"/>
      <c r="K19" s="98"/>
      <c r="M19" s="98"/>
    </row>
    <row r="20" spans="1:13" ht="18" customHeight="1">
      <c r="A20" s="99" t="s">
        <v>218</v>
      </c>
      <c r="B20" s="101" t="s">
        <v>145</v>
      </c>
      <c r="C20" s="101" t="s">
        <v>145</v>
      </c>
      <c r="D20" s="103">
        <v>2</v>
      </c>
      <c r="E20" s="101" t="s">
        <v>145</v>
      </c>
      <c r="F20" s="101" t="s">
        <v>145</v>
      </c>
      <c r="G20" s="106">
        <v>119</v>
      </c>
      <c r="H20" s="99"/>
      <c r="K20" s="98"/>
      <c r="M20" s="98"/>
    </row>
    <row r="21" spans="1:13" ht="18" customHeight="1">
      <c r="A21" s="99" t="s">
        <v>21</v>
      </c>
      <c r="B21" s="101" t="s">
        <v>145</v>
      </c>
      <c r="C21" s="103">
        <v>1</v>
      </c>
      <c r="D21" s="105">
        <v>3</v>
      </c>
      <c r="E21" s="101" t="s">
        <v>145</v>
      </c>
      <c r="F21" s="104">
        <v>225</v>
      </c>
      <c r="G21" s="107">
        <v>16</v>
      </c>
      <c r="H21" s="99"/>
      <c r="K21" s="98"/>
      <c r="M21" s="98"/>
    </row>
    <row r="22" spans="1:13" ht="18" customHeight="1">
      <c r="A22" s="99" t="s">
        <v>22</v>
      </c>
      <c r="B22" s="101" t="s">
        <v>145</v>
      </c>
      <c r="C22" s="103">
        <v>1</v>
      </c>
      <c r="D22" s="109" t="s">
        <v>145</v>
      </c>
      <c r="E22" s="101" t="s">
        <v>145</v>
      </c>
      <c r="F22" s="104">
        <v>87</v>
      </c>
      <c r="G22" s="101" t="s">
        <v>145</v>
      </c>
      <c r="H22" s="99"/>
      <c r="K22" s="98"/>
      <c r="M22" s="98"/>
    </row>
    <row r="23" spans="1:13" ht="18" customHeight="1">
      <c r="A23" s="99" t="s">
        <v>219</v>
      </c>
      <c r="B23" s="101" t="s">
        <v>145</v>
      </c>
      <c r="C23" s="101" t="s">
        <v>145</v>
      </c>
      <c r="D23" s="103">
        <v>5</v>
      </c>
      <c r="E23" s="101" t="s">
        <v>145</v>
      </c>
      <c r="F23" s="101" t="s">
        <v>145</v>
      </c>
      <c r="G23" s="106">
        <v>200</v>
      </c>
      <c r="H23" s="99"/>
      <c r="K23" s="98"/>
      <c r="M23" s="98"/>
    </row>
    <row r="24" spans="1:13" ht="18" customHeight="1">
      <c r="A24" s="99" t="s">
        <v>24</v>
      </c>
      <c r="B24" s="101" t="s">
        <v>145</v>
      </c>
      <c r="C24" s="101" t="s">
        <v>145</v>
      </c>
      <c r="D24" s="103">
        <v>4</v>
      </c>
      <c r="E24" s="101" t="s">
        <v>145</v>
      </c>
      <c r="F24" s="101" t="s">
        <v>145</v>
      </c>
      <c r="G24" s="107">
        <v>149</v>
      </c>
      <c r="H24" s="99"/>
      <c r="K24" s="98"/>
      <c r="M24" s="98"/>
    </row>
    <row r="25" spans="1:13" ht="18" customHeight="1">
      <c r="A25" s="99" t="s">
        <v>25</v>
      </c>
      <c r="B25" s="101" t="s">
        <v>145</v>
      </c>
      <c r="C25" s="101" t="s">
        <v>145</v>
      </c>
      <c r="D25" s="103">
        <v>1</v>
      </c>
      <c r="E25" s="101" t="s">
        <v>145</v>
      </c>
      <c r="F25" s="101" t="s">
        <v>145</v>
      </c>
      <c r="G25" s="106">
        <v>34</v>
      </c>
      <c r="H25" s="99"/>
      <c r="K25" s="98"/>
      <c r="M25" s="98"/>
    </row>
    <row r="26" spans="1:13" ht="18" customHeight="1">
      <c r="A26" s="99" t="s">
        <v>26</v>
      </c>
      <c r="B26" s="101" t="s">
        <v>145</v>
      </c>
      <c r="C26" s="101" t="s">
        <v>145</v>
      </c>
      <c r="D26" s="105">
        <v>2</v>
      </c>
      <c r="E26" s="101" t="s">
        <v>145</v>
      </c>
      <c r="F26" s="101" t="s">
        <v>145</v>
      </c>
      <c r="G26" s="106">
        <v>126</v>
      </c>
      <c r="H26" s="99"/>
      <c r="K26" s="98"/>
      <c r="M26" s="98"/>
    </row>
    <row r="27" spans="1:13" ht="18" customHeight="1">
      <c r="A27" s="99" t="s">
        <v>27</v>
      </c>
      <c r="B27" s="101" t="s">
        <v>145</v>
      </c>
      <c r="C27" s="109">
        <v>1</v>
      </c>
      <c r="D27" s="103">
        <v>1</v>
      </c>
      <c r="E27" s="101" t="s">
        <v>145</v>
      </c>
      <c r="F27" s="101">
        <v>99</v>
      </c>
      <c r="G27" s="106">
        <v>53</v>
      </c>
      <c r="H27" s="99"/>
      <c r="K27" s="98"/>
      <c r="M27" s="98"/>
    </row>
    <row r="28" spans="1:13" ht="18" customHeight="1">
      <c r="A28" s="99" t="s">
        <v>220</v>
      </c>
      <c r="B28" s="101" t="s">
        <v>145</v>
      </c>
      <c r="C28" s="101" t="s">
        <v>145</v>
      </c>
      <c r="D28" s="105">
        <v>1</v>
      </c>
      <c r="E28" s="101" t="s">
        <v>145</v>
      </c>
      <c r="F28" s="101" t="s">
        <v>145</v>
      </c>
      <c r="G28" s="106">
        <v>27</v>
      </c>
      <c r="H28" s="99"/>
      <c r="K28" s="98"/>
      <c r="M28" s="98"/>
    </row>
    <row r="29" spans="1:13" ht="18" customHeight="1">
      <c r="A29" s="99" t="s">
        <v>29</v>
      </c>
      <c r="B29" s="101" t="s">
        <v>145</v>
      </c>
      <c r="C29" s="101" t="s">
        <v>145</v>
      </c>
      <c r="D29" s="105">
        <v>3</v>
      </c>
      <c r="E29" s="101" t="s">
        <v>145</v>
      </c>
      <c r="F29" s="101" t="s">
        <v>145</v>
      </c>
      <c r="G29" s="103">
        <v>184</v>
      </c>
      <c r="H29" s="99"/>
      <c r="K29" s="98"/>
      <c r="M29" s="98"/>
    </row>
    <row r="30" spans="1:13" ht="18" customHeight="1">
      <c r="A30" s="99" t="s">
        <v>30</v>
      </c>
      <c r="B30" s="101" t="s">
        <v>145</v>
      </c>
      <c r="C30" s="101" t="s">
        <v>145</v>
      </c>
      <c r="D30" s="105">
        <v>3</v>
      </c>
      <c r="E30" s="101" t="s">
        <v>145</v>
      </c>
      <c r="F30" s="101" t="s">
        <v>145</v>
      </c>
      <c r="G30" s="103">
        <v>108</v>
      </c>
      <c r="H30" s="99"/>
      <c r="K30" s="98"/>
      <c r="M30" s="98"/>
    </row>
    <row r="31" spans="1:13" ht="18" customHeight="1">
      <c r="A31" s="99" t="s">
        <v>31</v>
      </c>
      <c r="B31" s="101" t="s">
        <v>145</v>
      </c>
      <c r="C31" s="103">
        <v>1</v>
      </c>
      <c r="D31" s="101" t="s">
        <v>145</v>
      </c>
      <c r="E31" s="101" t="s">
        <v>145</v>
      </c>
      <c r="F31" s="104">
        <v>90</v>
      </c>
      <c r="G31" s="101" t="s">
        <v>145</v>
      </c>
      <c r="H31" s="99"/>
      <c r="K31" s="98"/>
      <c r="M31" s="98"/>
    </row>
    <row r="32" spans="1:13" ht="18" customHeight="1">
      <c r="A32" s="99" t="s">
        <v>32</v>
      </c>
      <c r="B32" s="101" t="s">
        <v>145</v>
      </c>
      <c r="C32" s="101" t="s">
        <v>145</v>
      </c>
      <c r="D32" s="103">
        <v>2</v>
      </c>
      <c r="E32" s="101" t="s">
        <v>145</v>
      </c>
      <c r="F32" s="101" t="s">
        <v>145</v>
      </c>
      <c r="G32" s="106">
        <v>67</v>
      </c>
      <c r="H32" s="99"/>
      <c r="K32" s="98"/>
      <c r="M32" s="98"/>
    </row>
    <row r="33" spans="1:13" ht="18" customHeight="1">
      <c r="A33" s="99" t="s">
        <v>33</v>
      </c>
      <c r="B33" s="101" t="s">
        <v>145</v>
      </c>
      <c r="C33" s="101" t="s">
        <v>145</v>
      </c>
      <c r="D33" s="105">
        <v>5</v>
      </c>
      <c r="E33" s="101" t="s">
        <v>145</v>
      </c>
      <c r="F33" s="101" t="s">
        <v>145</v>
      </c>
      <c r="G33" s="105">
        <v>245</v>
      </c>
      <c r="H33" s="99"/>
      <c r="K33" s="98"/>
      <c r="M33" s="98"/>
    </row>
    <row r="34" spans="1:13" ht="18" customHeight="1">
      <c r="A34" s="99" t="s">
        <v>221</v>
      </c>
      <c r="B34" s="101" t="s">
        <v>145</v>
      </c>
      <c r="C34" s="101" t="s">
        <v>145</v>
      </c>
      <c r="D34" s="103">
        <v>2</v>
      </c>
      <c r="E34" s="101" t="s">
        <v>145</v>
      </c>
      <c r="F34" s="101" t="s">
        <v>145</v>
      </c>
      <c r="G34" s="106">
        <v>147</v>
      </c>
      <c r="H34" s="99"/>
      <c r="K34" s="98"/>
      <c r="M34" s="98"/>
    </row>
    <row r="35" spans="1:13" ht="18" customHeight="1">
      <c r="A35" s="99" t="s">
        <v>35</v>
      </c>
      <c r="B35" s="101" t="s">
        <v>145</v>
      </c>
      <c r="C35" s="101" t="s">
        <v>145</v>
      </c>
      <c r="D35" s="103">
        <v>3</v>
      </c>
      <c r="E35" s="101" t="s">
        <v>145</v>
      </c>
      <c r="F35" s="101" t="s">
        <v>145</v>
      </c>
      <c r="G35" s="105">
        <v>143</v>
      </c>
      <c r="H35" s="99"/>
      <c r="K35" s="98"/>
      <c r="M35" s="98"/>
    </row>
    <row r="36" spans="1:13" ht="18" customHeight="1">
      <c r="A36" s="99" t="s">
        <v>222</v>
      </c>
      <c r="B36" s="101" t="s">
        <v>145</v>
      </c>
      <c r="C36" s="101" t="s">
        <v>145</v>
      </c>
      <c r="D36" s="105">
        <v>2</v>
      </c>
      <c r="E36" s="101" t="s">
        <v>145</v>
      </c>
      <c r="F36" s="101" t="s">
        <v>145</v>
      </c>
      <c r="G36" s="106">
        <v>167</v>
      </c>
      <c r="H36" s="99"/>
      <c r="K36" s="98"/>
      <c r="M36" s="98"/>
    </row>
    <row r="37" spans="1:13" ht="18" customHeight="1">
      <c r="A37" s="99" t="s">
        <v>164</v>
      </c>
      <c r="B37" s="101" t="s">
        <v>145</v>
      </c>
      <c r="C37" s="101" t="s">
        <v>145</v>
      </c>
      <c r="D37" s="102">
        <v>2</v>
      </c>
      <c r="E37" s="101" t="s">
        <v>145</v>
      </c>
      <c r="F37" s="101" t="s">
        <v>145</v>
      </c>
      <c r="G37" s="102">
        <v>85</v>
      </c>
      <c r="H37" s="99"/>
      <c r="K37" s="98"/>
      <c r="M37" s="98"/>
    </row>
    <row r="38" spans="1:13" ht="18" customHeight="1">
      <c r="A38" s="99" t="s">
        <v>37</v>
      </c>
      <c r="B38" s="101" t="s">
        <v>145</v>
      </c>
      <c r="C38" s="101" t="s">
        <v>145</v>
      </c>
      <c r="D38" s="102">
        <v>4</v>
      </c>
      <c r="E38" s="101" t="s">
        <v>145</v>
      </c>
      <c r="F38" s="101" t="s">
        <v>145</v>
      </c>
      <c r="G38" s="102">
        <v>143</v>
      </c>
      <c r="H38" s="99"/>
      <c r="K38" s="98"/>
      <c r="M38" s="98"/>
    </row>
    <row r="39" spans="1:13" ht="18" customHeight="1">
      <c r="A39" s="99" t="s">
        <v>38</v>
      </c>
      <c r="B39" s="101" t="s">
        <v>145</v>
      </c>
      <c r="C39" s="101" t="s">
        <v>145</v>
      </c>
      <c r="D39" s="102">
        <v>2</v>
      </c>
      <c r="E39" s="101" t="s">
        <v>145</v>
      </c>
      <c r="F39" s="101" t="s">
        <v>145</v>
      </c>
      <c r="G39" s="102">
        <v>114</v>
      </c>
      <c r="H39" s="99"/>
      <c r="K39" s="98"/>
      <c r="M39" s="98"/>
    </row>
    <row r="40" spans="1:13" ht="18" customHeight="1">
      <c r="A40" s="99" t="s">
        <v>239</v>
      </c>
      <c r="B40" s="101" t="s">
        <v>145</v>
      </c>
      <c r="C40" s="101" t="s">
        <v>145</v>
      </c>
      <c r="D40" s="102">
        <v>3</v>
      </c>
      <c r="E40" s="101" t="s">
        <v>145</v>
      </c>
      <c r="F40" s="101" t="s">
        <v>145</v>
      </c>
      <c r="G40" s="102">
        <v>213</v>
      </c>
      <c r="H40" s="99"/>
      <c r="K40" s="98"/>
      <c r="M40" s="98"/>
    </row>
    <row r="41" spans="1:13" ht="18" customHeight="1">
      <c r="A41" s="99" t="s">
        <v>41</v>
      </c>
      <c r="B41" s="101" t="s">
        <v>145</v>
      </c>
      <c r="C41" s="101" t="s">
        <v>145</v>
      </c>
      <c r="D41" s="105">
        <v>3</v>
      </c>
      <c r="E41" s="101" t="s">
        <v>145</v>
      </c>
      <c r="F41" s="101" t="s">
        <v>145</v>
      </c>
      <c r="G41" s="103">
        <v>167</v>
      </c>
      <c r="H41" s="99"/>
      <c r="K41" s="98"/>
      <c r="M41" s="98"/>
    </row>
    <row r="42" spans="1:13" ht="18" customHeight="1">
      <c r="A42" s="99" t="s">
        <v>42</v>
      </c>
      <c r="B42" s="101" t="s">
        <v>145</v>
      </c>
      <c r="C42" s="101" t="s">
        <v>145</v>
      </c>
      <c r="D42" s="103">
        <v>2</v>
      </c>
      <c r="E42" s="101" t="s">
        <v>145</v>
      </c>
      <c r="F42" s="101" t="s">
        <v>145</v>
      </c>
      <c r="G42" s="106">
        <v>102</v>
      </c>
      <c r="H42" s="99"/>
      <c r="K42" s="98"/>
      <c r="M42" s="98"/>
    </row>
    <row r="43" spans="1:13" ht="18" customHeight="1">
      <c r="A43" s="99" t="s">
        <v>254</v>
      </c>
      <c r="B43" s="101" t="s">
        <v>145</v>
      </c>
      <c r="C43" s="103">
        <v>3</v>
      </c>
      <c r="D43" s="101" t="s">
        <v>145</v>
      </c>
      <c r="E43" s="101" t="s">
        <v>145</v>
      </c>
      <c r="F43" s="104">
        <v>56</v>
      </c>
      <c r="G43" s="101" t="s">
        <v>145</v>
      </c>
      <c r="H43" s="99"/>
      <c r="K43" s="98"/>
      <c r="M43" s="98"/>
    </row>
    <row r="44" spans="1:13" ht="18" customHeight="1">
      <c r="A44" s="99" t="s">
        <v>44</v>
      </c>
      <c r="B44" s="101" t="s">
        <v>145</v>
      </c>
      <c r="C44" s="103">
        <v>1</v>
      </c>
      <c r="D44" s="101" t="s">
        <v>145</v>
      </c>
      <c r="E44" s="101" t="s">
        <v>145</v>
      </c>
      <c r="F44" s="104">
        <v>139</v>
      </c>
      <c r="G44" s="101" t="s">
        <v>145</v>
      </c>
      <c r="H44" s="99"/>
      <c r="K44" s="98"/>
      <c r="M44" s="98"/>
    </row>
    <row r="45" spans="1:13" ht="18" customHeight="1">
      <c r="A45" s="99" t="s">
        <v>240</v>
      </c>
      <c r="B45" s="101" t="s">
        <v>145</v>
      </c>
      <c r="C45" s="101" t="s">
        <v>145</v>
      </c>
      <c r="D45" s="105">
        <v>1</v>
      </c>
      <c r="E45" s="101" t="s">
        <v>145</v>
      </c>
      <c r="F45" s="101" t="s">
        <v>145</v>
      </c>
      <c r="G45" s="107">
        <v>128</v>
      </c>
      <c r="H45" s="99"/>
      <c r="K45" s="98"/>
      <c r="M45" s="98"/>
    </row>
    <row r="46" spans="1:13" ht="18" customHeight="1">
      <c r="A46" s="99" t="s">
        <v>241</v>
      </c>
      <c r="B46" s="101" t="s">
        <v>145</v>
      </c>
      <c r="C46" s="101" t="s">
        <v>145</v>
      </c>
      <c r="D46" s="105">
        <v>2</v>
      </c>
      <c r="E46" s="101" t="s">
        <v>145</v>
      </c>
      <c r="F46" s="101" t="s">
        <v>145</v>
      </c>
      <c r="G46" s="106">
        <v>66</v>
      </c>
      <c r="H46" s="99"/>
      <c r="K46" s="98"/>
      <c r="M46" s="98"/>
    </row>
    <row r="47" spans="1:13" ht="18" customHeight="1">
      <c r="A47" s="99" t="s">
        <v>246</v>
      </c>
      <c r="B47" s="109">
        <v>1</v>
      </c>
      <c r="C47" s="103">
        <v>1</v>
      </c>
      <c r="D47" s="110" t="s">
        <v>145</v>
      </c>
      <c r="E47" s="101" t="s">
        <v>145</v>
      </c>
      <c r="F47" s="104">
        <v>178</v>
      </c>
      <c r="G47" s="111" t="s">
        <v>145</v>
      </c>
      <c r="H47" s="99"/>
      <c r="K47" s="98"/>
      <c r="M47" s="98"/>
    </row>
    <row r="48" spans="1:13" ht="18" customHeight="1">
      <c r="A48" s="99" t="s">
        <v>48</v>
      </c>
      <c r="B48" s="101" t="s">
        <v>145</v>
      </c>
      <c r="C48" s="109">
        <v>2</v>
      </c>
      <c r="D48" s="105">
        <v>1</v>
      </c>
      <c r="E48" s="101" t="s">
        <v>145</v>
      </c>
      <c r="F48" s="101">
        <v>338</v>
      </c>
      <c r="G48" s="107">
        <v>48</v>
      </c>
      <c r="H48" s="99"/>
      <c r="K48" s="98"/>
      <c r="M48" s="98"/>
    </row>
    <row r="49" spans="1:13" ht="18" customHeight="1">
      <c r="A49" s="99" t="s">
        <v>49</v>
      </c>
      <c r="B49" s="101" t="s">
        <v>145</v>
      </c>
      <c r="C49" s="101" t="s">
        <v>145</v>
      </c>
      <c r="D49" s="105">
        <v>1</v>
      </c>
      <c r="E49" s="101" t="s">
        <v>145</v>
      </c>
      <c r="F49" s="101" t="s">
        <v>145</v>
      </c>
      <c r="G49" s="105">
        <v>55</v>
      </c>
      <c r="H49" s="99"/>
      <c r="K49" s="98"/>
      <c r="M49" s="98"/>
    </row>
    <row r="50" spans="1:13" ht="18" customHeight="1">
      <c r="A50" s="99" t="s">
        <v>50</v>
      </c>
      <c r="B50" s="101" t="s">
        <v>145</v>
      </c>
      <c r="C50" s="101" t="s">
        <v>145</v>
      </c>
      <c r="D50" s="103">
        <v>2</v>
      </c>
      <c r="E50" s="101" t="s">
        <v>145</v>
      </c>
      <c r="F50" s="101" t="s">
        <v>145</v>
      </c>
      <c r="G50" s="106">
        <v>83</v>
      </c>
      <c r="H50" s="99"/>
      <c r="K50" s="98"/>
      <c r="M50" s="98"/>
    </row>
    <row r="51" spans="1:13" ht="18" customHeight="1">
      <c r="A51" s="99" t="s">
        <v>51</v>
      </c>
      <c r="B51" s="101" t="s">
        <v>145</v>
      </c>
      <c r="C51" s="101" t="s">
        <v>145</v>
      </c>
      <c r="D51" s="103">
        <v>2</v>
      </c>
      <c r="E51" s="101" t="s">
        <v>145</v>
      </c>
      <c r="F51" s="101" t="s">
        <v>145</v>
      </c>
      <c r="G51" s="106">
        <v>92</v>
      </c>
      <c r="H51" s="99"/>
      <c r="K51" s="98"/>
      <c r="M51" s="98"/>
    </row>
    <row r="52" spans="1:13" ht="18" customHeight="1">
      <c r="A52" s="99" t="s">
        <v>52</v>
      </c>
      <c r="B52" s="101" t="s">
        <v>145</v>
      </c>
      <c r="C52" s="101" t="s">
        <v>145</v>
      </c>
      <c r="D52" s="105">
        <v>2</v>
      </c>
      <c r="E52" s="101" t="s">
        <v>145</v>
      </c>
      <c r="F52" s="101" t="s">
        <v>145</v>
      </c>
      <c r="G52" s="105">
        <v>91</v>
      </c>
      <c r="H52" s="99"/>
      <c r="K52" s="98"/>
      <c r="M52" s="98"/>
    </row>
    <row r="53" spans="1:13" ht="18" customHeight="1">
      <c r="A53" s="99" t="s">
        <v>53</v>
      </c>
      <c r="B53" s="101" t="s">
        <v>145</v>
      </c>
      <c r="C53" s="101" t="s">
        <v>145</v>
      </c>
      <c r="D53" s="103">
        <v>2</v>
      </c>
      <c r="E53" s="101" t="s">
        <v>145</v>
      </c>
      <c r="F53" s="101" t="s">
        <v>145</v>
      </c>
      <c r="G53" s="106">
        <v>95</v>
      </c>
      <c r="H53" s="99"/>
      <c r="K53" s="98"/>
      <c r="M53" s="98"/>
    </row>
    <row r="54" spans="1:13" ht="18" customHeight="1">
      <c r="A54" s="99" t="s">
        <v>54</v>
      </c>
      <c r="B54" s="101" t="s">
        <v>145</v>
      </c>
      <c r="C54" s="101" t="s">
        <v>145</v>
      </c>
      <c r="D54" s="103">
        <v>1</v>
      </c>
      <c r="E54" s="101" t="s">
        <v>145</v>
      </c>
      <c r="F54" s="101" t="s">
        <v>145</v>
      </c>
      <c r="G54" s="106">
        <v>16</v>
      </c>
      <c r="H54" s="99"/>
      <c r="K54" s="98"/>
      <c r="M54" s="98"/>
    </row>
    <row r="55" spans="1:13" ht="18" customHeight="1">
      <c r="A55" s="99" t="s">
        <v>250</v>
      </c>
      <c r="B55" s="101" t="s">
        <v>145</v>
      </c>
      <c r="C55" s="101" t="s">
        <v>145</v>
      </c>
      <c r="D55" s="103">
        <v>1</v>
      </c>
      <c r="E55" s="101" t="s">
        <v>145</v>
      </c>
      <c r="F55" s="101" t="s">
        <v>145</v>
      </c>
      <c r="G55" s="106">
        <v>88</v>
      </c>
      <c r="H55" s="99"/>
      <c r="K55" s="98"/>
      <c r="M55" s="98"/>
    </row>
    <row r="56" spans="1:13" ht="18" customHeight="1">
      <c r="A56" s="99" t="s">
        <v>212</v>
      </c>
      <c r="B56" s="101" t="s">
        <v>145</v>
      </c>
      <c r="C56" s="101" t="s">
        <v>145</v>
      </c>
      <c r="D56" s="103">
        <v>2</v>
      </c>
      <c r="E56" s="101" t="s">
        <v>145</v>
      </c>
      <c r="F56" s="101" t="s">
        <v>145</v>
      </c>
      <c r="G56" s="106">
        <v>112</v>
      </c>
      <c r="H56" s="99"/>
      <c r="K56" s="98"/>
      <c r="M56" s="98"/>
    </row>
    <row r="57" spans="1:13" ht="18" customHeight="1">
      <c r="A57" s="99" t="s">
        <v>56</v>
      </c>
      <c r="B57" s="101" t="s">
        <v>145</v>
      </c>
      <c r="C57" s="101" t="s">
        <v>145</v>
      </c>
      <c r="D57" s="108">
        <v>2</v>
      </c>
      <c r="E57" s="101" t="s">
        <v>145</v>
      </c>
      <c r="F57" s="101" t="s">
        <v>145</v>
      </c>
      <c r="G57" s="108">
        <v>69</v>
      </c>
      <c r="H57" s="99"/>
      <c r="K57" s="98"/>
      <c r="M57" s="98"/>
    </row>
    <row r="58" spans="1:13" ht="18" customHeight="1">
      <c r="A58" s="99" t="s">
        <v>57</v>
      </c>
      <c r="B58" s="101" t="s">
        <v>145</v>
      </c>
      <c r="C58" s="101" t="s">
        <v>145</v>
      </c>
      <c r="D58" s="103">
        <v>1</v>
      </c>
      <c r="E58" s="101" t="s">
        <v>145</v>
      </c>
      <c r="F58" s="101" t="s">
        <v>145</v>
      </c>
      <c r="G58" s="106">
        <v>39</v>
      </c>
      <c r="H58" s="99"/>
      <c r="K58" s="98"/>
      <c r="M58" s="98"/>
    </row>
    <row r="59" spans="1:13" ht="18" customHeight="1">
      <c r="A59" s="99" t="s">
        <v>59</v>
      </c>
      <c r="B59" s="101" t="s">
        <v>145</v>
      </c>
      <c r="C59" s="101" t="s">
        <v>145</v>
      </c>
      <c r="D59" s="103">
        <v>2</v>
      </c>
      <c r="E59" s="101" t="s">
        <v>145</v>
      </c>
      <c r="F59" s="101" t="s">
        <v>145</v>
      </c>
      <c r="G59" s="106">
        <v>82</v>
      </c>
      <c r="H59" s="99"/>
      <c r="K59" s="98"/>
      <c r="M59" s="98"/>
    </row>
    <row r="60" spans="1:13" ht="18" customHeight="1">
      <c r="A60" s="99" t="s">
        <v>60</v>
      </c>
      <c r="B60" s="101" t="s">
        <v>145</v>
      </c>
      <c r="C60" s="101" t="s">
        <v>145</v>
      </c>
      <c r="D60" s="105">
        <v>3</v>
      </c>
      <c r="E60" s="101" t="s">
        <v>145</v>
      </c>
      <c r="F60" s="101" t="s">
        <v>145</v>
      </c>
      <c r="G60" s="105">
        <v>110</v>
      </c>
      <c r="H60" s="99"/>
      <c r="K60" s="98"/>
      <c r="M60" s="98"/>
    </row>
    <row r="61" spans="1:13" ht="18" customHeight="1">
      <c r="A61" s="99" t="s">
        <v>61</v>
      </c>
      <c r="B61" s="103">
        <v>1</v>
      </c>
      <c r="C61" s="103">
        <v>2</v>
      </c>
      <c r="D61" s="101" t="s">
        <v>145</v>
      </c>
      <c r="E61" s="112">
        <v>74</v>
      </c>
      <c r="F61" s="104">
        <v>552</v>
      </c>
      <c r="G61" s="101" t="s">
        <v>145</v>
      </c>
      <c r="H61" s="99"/>
      <c r="K61" s="98"/>
      <c r="M61" s="98"/>
    </row>
    <row r="62" spans="1:13" ht="18" customHeight="1">
      <c r="A62" s="99" t="s">
        <v>242</v>
      </c>
      <c r="B62" s="113">
        <v>1</v>
      </c>
      <c r="C62" s="113">
        <v>1</v>
      </c>
      <c r="D62" s="101" t="s">
        <v>145</v>
      </c>
      <c r="E62" s="108">
        <v>522</v>
      </c>
      <c r="F62" s="112">
        <v>320</v>
      </c>
      <c r="G62" s="101" t="s">
        <v>145</v>
      </c>
      <c r="H62" s="99"/>
      <c r="K62" s="98"/>
      <c r="M62" s="98"/>
    </row>
    <row r="63" spans="1:13" ht="18" customHeight="1">
      <c r="A63" s="99" t="s">
        <v>243</v>
      </c>
      <c r="B63" s="101" t="s">
        <v>145</v>
      </c>
      <c r="C63" s="103">
        <v>2</v>
      </c>
      <c r="D63" s="105">
        <v>2</v>
      </c>
      <c r="E63" s="101" t="s">
        <v>145</v>
      </c>
      <c r="F63" s="104">
        <v>319</v>
      </c>
      <c r="G63" s="106">
        <v>221</v>
      </c>
      <c r="H63" s="99"/>
      <c r="K63" s="98"/>
      <c r="M63" s="98"/>
    </row>
    <row r="64" spans="1:13" ht="18" customHeight="1">
      <c r="A64" s="99" t="s">
        <v>64</v>
      </c>
      <c r="B64" s="101" t="s">
        <v>145</v>
      </c>
      <c r="C64" s="101" t="s">
        <v>145</v>
      </c>
      <c r="D64" s="105">
        <v>1</v>
      </c>
      <c r="E64" s="101" t="s">
        <v>145</v>
      </c>
      <c r="F64" s="101" t="s">
        <v>145</v>
      </c>
      <c r="G64" s="105">
        <v>51</v>
      </c>
      <c r="H64" s="99"/>
      <c r="K64" s="98"/>
      <c r="M64" s="98"/>
    </row>
    <row r="65" spans="1:13" ht="18" customHeight="1">
      <c r="A65" s="99" t="s">
        <v>65</v>
      </c>
      <c r="B65" s="101" t="s">
        <v>145</v>
      </c>
      <c r="C65" s="101" t="s">
        <v>145</v>
      </c>
      <c r="D65" s="105">
        <v>4</v>
      </c>
      <c r="E65" s="101" t="s">
        <v>145</v>
      </c>
      <c r="F65" s="101" t="s">
        <v>145</v>
      </c>
      <c r="G65" s="103">
        <v>159</v>
      </c>
      <c r="H65" s="99"/>
      <c r="K65" s="98"/>
      <c r="M65" s="98"/>
    </row>
    <row r="66" spans="1:13" ht="18" customHeight="1">
      <c r="A66" s="99" t="s">
        <v>223</v>
      </c>
      <c r="B66" s="101" t="s">
        <v>145</v>
      </c>
      <c r="C66" s="101" t="s">
        <v>145</v>
      </c>
      <c r="D66" s="102">
        <v>5</v>
      </c>
      <c r="E66" s="101" t="s">
        <v>145</v>
      </c>
      <c r="F66" s="101" t="s">
        <v>145</v>
      </c>
      <c r="G66" s="102">
        <v>109</v>
      </c>
      <c r="H66" s="99"/>
      <c r="K66" s="98"/>
      <c r="M66" s="98"/>
    </row>
    <row r="67" spans="1:13" ht="18" customHeight="1">
      <c r="A67" s="99" t="s">
        <v>67</v>
      </c>
      <c r="B67" s="101" t="s">
        <v>145</v>
      </c>
      <c r="C67" s="101" t="s">
        <v>145</v>
      </c>
      <c r="D67" s="105">
        <v>2</v>
      </c>
      <c r="E67" s="101" t="s">
        <v>145</v>
      </c>
      <c r="F67" s="101" t="s">
        <v>145</v>
      </c>
      <c r="G67" s="103">
        <v>86</v>
      </c>
      <c r="H67" s="99"/>
      <c r="K67" s="98"/>
      <c r="M67" s="98"/>
    </row>
    <row r="68" spans="1:13" ht="18" customHeight="1">
      <c r="A68" s="99" t="s">
        <v>68</v>
      </c>
      <c r="B68" s="101" t="s">
        <v>145</v>
      </c>
      <c r="C68" s="101" t="s">
        <v>145</v>
      </c>
      <c r="D68" s="103">
        <v>1</v>
      </c>
      <c r="E68" s="101" t="s">
        <v>145</v>
      </c>
      <c r="F68" s="101" t="s">
        <v>145</v>
      </c>
      <c r="G68" s="106">
        <v>42</v>
      </c>
      <c r="H68" s="99"/>
      <c r="K68" s="98"/>
      <c r="M68" s="98"/>
    </row>
    <row r="69" spans="1:13" ht="18" customHeight="1">
      <c r="A69" s="99" t="s">
        <v>224</v>
      </c>
      <c r="B69" s="101" t="s">
        <v>145</v>
      </c>
      <c r="C69" s="101" t="s">
        <v>145</v>
      </c>
      <c r="D69" s="101" t="s">
        <v>145</v>
      </c>
      <c r="E69" s="101" t="s">
        <v>145</v>
      </c>
      <c r="F69" s="101" t="s">
        <v>145</v>
      </c>
      <c r="G69" s="101" t="s">
        <v>145</v>
      </c>
      <c r="H69" s="99"/>
      <c r="K69" s="98"/>
      <c r="M69" s="98"/>
    </row>
    <row r="70" spans="1:13" ht="18" customHeight="1">
      <c r="A70" s="99" t="s">
        <v>251</v>
      </c>
      <c r="B70" s="101" t="s">
        <v>145</v>
      </c>
      <c r="C70" s="103">
        <v>1</v>
      </c>
      <c r="D70" s="101" t="s">
        <v>145</v>
      </c>
      <c r="E70" s="101" t="s">
        <v>145</v>
      </c>
      <c r="F70" s="104">
        <v>157</v>
      </c>
      <c r="G70" s="101" t="s">
        <v>145</v>
      </c>
      <c r="H70" s="99"/>
      <c r="K70" s="98"/>
      <c r="M70" s="98"/>
    </row>
    <row r="71" spans="1:13" ht="18" customHeight="1">
      <c r="A71" s="99" t="s">
        <v>225</v>
      </c>
      <c r="B71" s="101" t="s">
        <v>145</v>
      </c>
      <c r="C71" s="103">
        <v>1</v>
      </c>
      <c r="D71" s="101" t="s">
        <v>145</v>
      </c>
      <c r="E71" s="101" t="s">
        <v>145</v>
      </c>
      <c r="F71" s="108">
        <v>157</v>
      </c>
      <c r="G71" s="101" t="s">
        <v>145</v>
      </c>
      <c r="H71" s="99"/>
      <c r="K71" s="98"/>
      <c r="M71" s="98"/>
    </row>
    <row r="72" spans="1:13" ht="18" customHeight="1">
      <c r="A72" s="99" t="s">
        <v>72</v>
      </c>
      <c r="B72" s="101" t="s">
        <v>145</v>
      </c>
      <c r="C72" s="101" t="s">
        <v>145</v>
      </c>
      <c r="D72" s="103">
        <v>3</v>
      </c>
      <c r="E72" s="101" t="s">
        <v>145</v>
      </c>
      <c r="F72" s="101" t="s">
        <v>145</v>
      </c>
      <c r="G72" s="106">
        <v>103</v>
      </c>
      <c r="H72" s="99"/>
      <c r="K72" s="98"/>
      <c r="M72" s="98"/>
    </row>
    <row r="73" spans="1:13" ht="18" customHeight="1">
      <c r="A73" s="99" t="s">
        <v>73</v>
      </c>
      <c r="B73" s="101" t="s">
        <v>145</v>
      </c>
      <c r="C73" s="103">
        <v>2</v>
      </c>
      <c r="D73" s="103">
        <v>4</v>
      </c>
      <c r="E73" s="101" t="s">
        <v>145</v>
      </c>
      <c r="F73" s="104">
        <v>467</v>
      </c>
      <c r="G73" s="106">
        <v>326</v>
      </c>
      <c r="H73" s="99"/>
      <c r="K73" s="98"/>
      <c r="M73" s="98"/>
    </row>
    <row r="74" spans="1:13" ht="18" customHeight="1">
      <c r="A74" s="99" t="s">
        <v>74</v>
      </c>
      <c r="B74" s="101" t="s">
        <v>145</v>
      </c>
      <c r="C74" s="103">
        <v>12</v>
      </c>
      <c r="D74" s="103">
        <v>1</v>
      </c>
      <c r="E74" s="101" t="s">
        <v>145</v>
      </c>
      <c r="F74" s="104">
        <v>2503</v>
      </c>
      <c r="G74" s="106">
        <v>33</v>
      </c>
      <c r="H74" s="99"/>
      <c r="K74" s="98"/>
      <c r="M74" s="98"/>
    </row>
    <row r="75" spans="1:13" ht="18" customHeight="1">
      <c r="A75" s="99" t="s">
        <v>227</v>
      </c>
      <c r="B75" s="101" t="s">
        <v>145</v>
      </c>
      <c r="C75" s="103">
        <v>4</v>
      </c>
      <c r="D75" s="101" t="s">
        <v>145</v>
      </c>
      <c r="E75" s="101" t="s">
        <v>145</v>
      </c>
      <c r="F75" s="104">
        <v>437</v>
      </c>
      <c r="G75" s="101" t="s">
        <v>145</v>
      </c>
      <c r="H75" s="99"/>
      <c r="K75" s="98"/>
      <c r="M75" s="98"/>
    </row>
    <row r="76" spans="1:13" ht="18" customHeight="1">
      <c r="A76" s="99" t="s">
        <v>76</v>
      </c>
      <c r="B76" s="101" t="s">
        <v>145</v>
      </c>
      <c r="C76" s="101" t="s">
        <v>145</v>
      </c>
      <c r="D76" s="103">
        <v>1</v>
      </c>
      <c r="E76" s="101" t="s">
        <v>145</v>
      </c>
      <c r="F76" s="101" t="s">
        <v>145</v>
      </c>
      <c r="G76" s="106">
        <v>100</v>
      </c>
      <c r="H76" s="99"/>
      <c r="K76" s="98"/>
      <c r="M76" s="98"/>
    </row>
    <row r="77" spans="1:13" ht="18" customHeight="1">
      <c r="A77" s="99" t="s">
        <v>77</v>
      </c>
      <c r="B77" s="101" t="s">
        <v>145</v>
      </c>
      <c r="C77" s="103">
        <v>1</v>
      </c>
      <c r="D77" s="101" t="s">
        <v>145</v>
      </c>
      <c r="E77" s="101" t="s">
        <v>145</v>
      </c>
      <c r="F77" s="104">
        <v>122</v>
      </c>
      <c r="G77" s="101" t="s">
        <v>145</v>
      </c>
      <c r="H77" s="99"/>
      <c r="K77" s="98"/>
      <c r="M77" s="98"/>
    </row>
    <row r="78" spans="1:13" ht="18" customHeight="1">
      <c r="A78" s="99" t="s">
        <v>78</v>
      </c>
      <c r="B78" s="101" t="s">
        <v>145</v>
      </c>
      <c r="C78" s="101" t="s">
        <v>145</v>
      </c>
      <c r="D78" s="102">
        <v>7</v>
      </c>
      <c r="E78" s="101" t="s">
        <v>145</v>
      </c>
      <c r="F78" s="101" t="s">
        <v>145</v>
      </c>
      <c r="G78" s="102">
        <v>146</v>
      </c>
      <c r="H78" s="99"/>
      <c r="K78" s="98"/>
      <c r="M78" s="98"/>
    </row>
    <row r="79" spans="1:13" ht="18" customHeight="1">
      <c r="A79" s="99" t="s">
        <v>247</v>
      </c>
      <c r="B79" s="101" t="s">
        <v>145</v>
      </c>
      <c r="C79" s="101" t="s">
        <v>145</v>
      </c>
      <c r="D79" s="103">
        <v>1</v>
      </c>
      <c r="E79" s="101" t="s">
        <v>145</v>
      </c>
      <c r="F79" s="101" t="s">
        <v>145</v>
      </c>
      <c r="G79" s="106">
        <v>50</v>
      </c>
      <c r="H79" s="99"/>
      <c r="K79" s="98"/>
      <c r="M79" s="98"/>
    </row>
    <row r="80" spans="1:13" ht="18" customHeight="1">
      <c r="A80" s="99" t="s">
        <v>79</v>
      </c>
      <c r="B80" s="101" t="s">
        <v>145</v>
      </c>
      <c r="C80" s="101" t="s">
        <v>145</v>
      </c>
      <c r="D80" s="105">
        <v>6</v>
      </c>
      <c r="E80" s="101" t="s">
        <v>145</v>
      </c>
      <c r="F80" s="101" t="s">
        <v>145</v>
      </c>
      <c r="G80" s="105">
        <v>192</v>
      </c>
      <c r="H80" s="99"/>
      <c r="K80" s="98"/>
      <c r="M80" s="98"/>
    </row>
    <row r="81" spans="1:13" ht="18" customHeight="1">
      <c r="A81" s="99" t="s">
        <v>226</v>
      </c>
      <c r="B81" s="101" t="s">
        <v>145</v>
      </c>
      <c r="C81" s="101" t="s">
        <v>145</v>
      </c>
      <c r="D81" s="103">
        <v>2</v>
      </c>
      <c r="E81" s="101" t="s">
        <v>145</v>
      </c>
      <c r="F81" s="101" t="s">
        <v>145</v>
      </c>
      <c r="G81" s="103">
        <v>113</v>
      </c>
      <c r="H81" s="99"/>
      <c r="K81" s="98"/>
      <c r="M81" s="98"/>
    </row>
    <row r="82" spans="1:13" ht="18" customHeight="1">
      <c r="A82" s="99" t="s">
        <v>81</v>
      </c>
      <c r="B82" s="101" t="s">
        <v>145</v>
      </c>
      <c r="C82" s="103">
        <v>1</v>
      </c>
      <c r="D82" s="101" t="s">
        <v>145</v>
      </c>
      <c r="E82" s="101" t="s">
        <v>145</v>
      </c>
      <c r="F82" s="104">
        <v>71</v>
      </c>
      <c r="G82" s="101" t="s">
        <v>145</v>
      </c>
      <c r="H82" s="99"/>
      <c r="K82" s="98"/>
      <c r="M82" s="98"/>
    </row>
    <row r="83" spans="1:13" ht="18" customHeight="1">
      <c r="A83" s="99" t="s">
        <v>82</v>
      </c>
      <c r="B83" s="101" t="s">
        <v>145</v>
      </c>
      <c r="C83" s="103">
        <v>2</v>
      </c>
      <c r="D83" s="105">
        <v>2</v>
      </c>
      <c r="E83" s="101" t="s">
        <v>145</v>
      </c>
      <c r="F83" s="104">
        <v>1205</v>
      </c>
      <c r="G83" s="107">
        <v>76</v>
      </c>
      <c r="H83" s="99"/>
      <c r="K83" s="98"/>
      <c r="M83" s="98"/>
    </row>
    <row r="84" spans="1:13" ht="18" customHeight="1">
      <c r="A84" s="99" t="s">
        <v>228</v>
      </c>
      <c r="B84" s="113">
        <v>1</v>
      </c>
      <c r="C84" s="113">
        <v>1</v>
      </c>
      <c r="D84" s="113">
        <v>2</v>
      </c>
      <c r="E84" s="108">
        <v>680</v>
      </c>
      <c r="F84" s="112">
        <v>1075</v>
      </c>
      <c r="G84" s="113">
        <v>196</v>
      </c>
      <c r="H84" s="99"/>
      <c r="K84" s="98"/>
      <c r="M84" s="98"/>
    </row>
    <row r="85" spans="1:13" ht="18" customHeight="1">
      <c r="A85" s="99" t="s">
        <v>84</v>
      </c>
      <c r="B85" s="101" t="s">
        <v>145</v>
      </c>
      <c r="C85" s="101" t="s">
        <v>145</v>
      </c>
      <c r="D85" s="103">
        <v>1</v>
      </c>
      <c r="E85" s="101" t="s">
        <v>145</v>
      </c>
      <c r="F85" s="101" t="s">
        <v>145</v>
      </c>
      <c r="G85" s="106">
        <v>68</v>
      </c>
      <c r="H85" s="99"/>
      <c r="K85" s="98"/>
      <c r="M85" s="98"/>
    </row>
    <row r="86" spans="1:13" ht="18" customHeight="1">
      <c r="A86" s="99" t="s">
        <v>229</v>
      </c>
      <c r="B86" s="101" t="s">
        <v>145</v>
      </c>
      <c r="C86" s="101" t="s">
        <v>145</v>
      </c>
      <c r="D86" s="103">
        <v>1</v>
      </c>
      <c r="E86" s="101" t="s">
        <v>145</v>
      </c>
      <c r="F86" s="101" t="s">
        <v>145</v>
      </c>
      <c r="G86" s="106">
        <v>84</v>
      </c>
      <c r="H86" s="99"/>
      <c r="K86" s="98"/>
      <c r="M86" s="98"/>
    </row>
    <row r="87" spans="1:13" ht="18" customHeight="1">
      <c r="A87" s="99" t="s">
        <v>86</v>
      </c>
      <c r="B87" s="101" t="s">
        <v>145</v>
      </c>
      <c r="C87" s="101" t="s">
        <v>145</v>
      </c>
      <c r="D87" s="105">
        <v>7</v>
      </c>
      <c r="E87" s="101" t="s">
        <v>145</v>
      </c>
      <c r="F87" s="101" t="s">
        <v>145</v>
      </c>
      <c r="G87" s="106">
        <v>775</v>
      </c>
      <c r="H87" s="99"/>
      <c r="K87" s="98"/>
      <c r="M87" s="98"/>
    </row>
    <row r="88" spans="1:13" ht="18" customHeight="1">
      <c r="A88" s="99" t="s">
        <v>87</v>
      </c>
      <c r="B88" s="101" t="s">
        <v>145</v>
      </c>
      <c r="C88" s="101" t="s">
        <v>145</v>
      </c>
      <c r="D88" s="103">
        <v>4</v>
      </c>
      <c r="E88" s="101" t="s">
        <v>145</v>
      </c>
      <c r="F88" s="101" t="s">
        <v>145</v>
      </c>
      <c r="G88" s="106">
        <v>147</v>
      </c>
      <c r="H88" s="99"/>
      <c r="K88" s="98"/>
      <c r="M88" s="98"/>
    </row>
    <row r="89" spans="1:13" ht="18" customHeight="1">
      <c r="A89" s="99" t="s">
        <v>88</v>
      </c>
      <c r="B89" s="101" t="s">
        <v>145</v>
      </c>
      <c r="C89" s="101" t="s">
        <v>145</v>
      </c>
      <c r="D89" s="114">
        <v>2</v>
      </c>
      <c r="E89" s="101" t="s">
        <v>145</v>
      </c>
      <c r="F89" s="101" t="s">
        <v>145</v>
      </c>
      <c r="G89" s="114">
        <v>109</v>
      </c>
      <c r="H89" s="99"/>
      <c r="K89" s="98"/>
      <c r="M89" s="98"/>
    </row>
    <row r="90" spans="1:13" ht="18" customHeight="1">
      <c r="A90" s="99" t="s">
        <v>89</v>
      </c>
      <c r="B90" s="101" t="s">
        <v>145</v>
      </c>
      <c r="C90" s="103">
        <v>1</v>
      </c>
      <c r="D90" s="101" t="s">
        <v>145</v>
      </c>
      <c r="E90" s="101" t="s">
        <v>145</v>
      </c>
      <c r="F90" s="104">
        <v>119</v>
      </c>
      <c r="G90" s="101" t="s">
        <v>145</v>
      </c>
      <c r="H90" s="99"/>
      <c r="K90" s="98"/>
      <c r="M90" s="98"/>
    </row>
    <row r="91" spans="1:13" ht="18" customHeight="1">
      <c r="A91" s="99" t="s">
        <v>90</v>
      </c>
      <c r="B91" s="101" t="s">
        <v>145</v>
      </c>
      <c r="C91" s="113">
        <v>1</v>
      </c>
      <c r="D91" s="113">
        <v>4</v>
      </c>
      <c r="E91" s="101" t="s">
        <v>145</v>
      </c>
      <c r="F91" s="112">
        <v>164</v>
      </c>
      <c r="G91" s="113">
        <v>361</v>
      </c>
      <c r="H91" s="99"/>
      <c r="K91" s="98"/>
      <c r="M91" s="98"/>
    </row>
    <row r="92" spans="1:13" ht="18" customHeight="1">
      <c r="A92" s="99" t="s">
        <v>91</v>
      </c>
      <c r="B92" s="101" t="s">
        <v>145</v>
      </c>
      <c r="C92" s="103">
        <v>1</v>
      </c>
      <c r="D92" s="101" t="s">
        <v>145</v>
      </c>
      <c r="E92" s="101" t="s">
        <v>145</v>
      </c>
      <c r="F92" s="104">
        <v>65</v>
      </c>
      <c r="G92" s="101" t="s">
        <v>145</v>
      </c>
      <c r="H92" s="99"/>
      <c r="K92" s="98"/>
      <c r="M92" s="98"/>
    </row>
    <row r="93" spans="1:13" ht="18" customHeight="1">
      <c r="A93" s="99" t="s">
        <v>92</v>
      </c>
      <c r="B93" s="101" t="s">
        <v>145</v>
      </c>
      <c r="C93" s="101" t="s">
        <v>145</v>
      </c>
      <c r="D93" s="102">
        <v>2</v>
      </c>
      <c r="E93" s="101" t="s">
        <v>145</v>
      </c>
      <c r="F93" s="101" t="s">
        <v>145</v>
      </c>
      <c r="G93" s="102">
        <v>30</v>
      </c>
      <c r="H93" s="99"/>
      <c r="K93" s="98"/>
      <c r="M93" s="98"/>
    </row>
    <row r="94" spans="1:13" ht="18" customHeight="1">
      <c r="A94" s="99" t="s">
        <v>93</v>
      </c>
      <c r="B94" s="101" t="s">
        <v>145</v>
      </c>
      <c r="C94" s="112">
        <v>1</v>
      </c>
      <c r="D94" s="101" t="s">
        <v>145</v>
      </c>
      <c r="E94" s="101" t="s">
        <v>145</v>
      </c>
      <c r="F94" s="104">
        <v>191</v>
      </c>
      <c r="G94" s="101" t="s">
        <v>145</v>
      </c>
      <c r="H94" s="99"/>
      <c r="K94" s="98"/>
      <c r="M94" s="98"/>
    </row>
    <row r="95" spans="1:13" ht="18" customHeight="1">
      <c r="A95" s="99" t="s">
        <v>230</v>
      </c>
      <c r="B95" s="103">
        <v>1</v>
      </c>
      <c r="C95" s="103">
        <v>1</v>
      </c>
      <c r="D95" s="103">
        <v>1</v>
      </c>
      <c r="E95" s="104">
        <v>471</v>
      </c>
      <c r="F95" s="104">
        <v>160</v>
      </c>
      <c r="G95" s="106">
        <v>189</v>
      </c>
      <c r="H95" s="99"/>
      <c r="K95" s="98"/>
      <c r="M95" s="98"/>
    </row>
    <row r="96" spans="1:13" ht="18" customHeight="1">
      <c r="A96" s="99" t="s">
        <v>95</v>
      </c>
      <c r="B96" s="101" t="s">
        <v>145</v>
      </c>
      <c r="C96" s="101" t="s">
        <v>145</v>
      </c>
      <c r="D96" s="103">
        <v>2</v>
      </c>
      <c r="E96" s="101" t="s">
        <v>145</v>
      </c>
      <c r="F96" s="101" t="s">
        <v>145</v>
      </c>
      <c r="G96" s="106">
        <v>83</v>
      </c>
      <c r="H96" s="99"/>
      <c r="K96" s="98"/>
      <c r="M96" s="98"/>
    </row>
    <row r="97" spans="1:13" ht="18" customHeight="1">
      <c r="A97" s="99" t="s">
        <v>96</v>
      </c>
      <c r="B97" s="101" t="s">
        <v>145</v>
      </c>
      <c r="C97" s="103">
        <v>1</v>
      </c>
      <c r="D97" s="103">
        <v>5</v>
      </c>
      <c r="E97" s="101" t="s">
        <v>145</v>
      </c>
      <c r="F97" s="104">
        <v>71</v>
      </c>
      <c r="G97" s="106">
        <v>173</v>
      </c>
      <c r="H97" s="99"/>
      <c r="K97" s="98"/>
      <c r="M97" s="98"/>
    </row>
    <row r="98" spans="1:13" ht="18" customHeight="1">
      <c r="A98" s="99" t="s">
        <v>216</v>
      </c>
      <c r="B98" s="101" t="s">
        <v>145</v>
      </c>
      <c r="C98" s="109">
        <v>1</v>
      </c>
      <c r="D98" s="105">
        <v>3</v>
      </c>
      <c r="E98" s="101" t="s">
        <v>145</v>
      </c>
      <c r="F98" s="108">
        <v>78</v>
      </c>
      <c r="G98" s="103">
        <v>88</v>
      </c>
      <c r="H98" s="99"/>
      <c r="K98" s="98"/>
      <c r="M98" s="98"/>
    </row>
    <row r="99" spans="1:13" ht="18" customHeight="1">
      <c r="A99" s="99" t="s">
        <v>244</v>
      </c>
      <c r="B99" s="101" t="s">
        <v>145</v>
      </c>
      <c r="C99" s="103">
        <v>1</v>
      </c>
      <c r="D99" s="103">
        <v>4</v>
      </c>
      <c r="E99" s="101" t="s">
        <v>145</v>
      </c>
      <c r="F99" s="104">
        <v>15</v>
      </c>
      <c r="G99" s="106">
        <v>201</v>
      </c>
      <c r="H99" s="99"/>
      <c r="K99" s="98"/>
      <c r="M99" s="98"/>
    </row>
    <row r="100" spans="1:13" ht="18" customHeight="1">
      <c r="A100" s="99" t="s">
        <v>99</v>
      </c>
      <c r="B100" s="101" t="s">
        <v>145</v>
      </c>
      <c r="C100" s="101" t="s">
        <v>145</v>
      </c>
      <c r="D100" s="102">
        <v>3</v>
      </c>
      <c r="E100" s="101" t="s">
        <v>145</v>
      </c>
      <c r="F100" s="101" t="s">
        <v>145</v>
      </c>
      <c r="G100" s="102">
        <v>139</v>
      </c>
      <c r="H100" s="99"/>
      <c r="K100" s="98"/>
      <c r="M100" s="98"/>
    </row>
    <row r="101" spans="1:13" ht="18" customHeight="1">
      <c r="A101" s="99" t="s">
        <v>231</v>
      </c>
      <c r="B101" s="101" t="s">
        <v>145</v>
      </c>
      <c r="C101" s="101" t="s">
        <v>145</v>
      </c>
      <c r="D101" s="105">
        <v>5</v>
      </c>
      <c r="E101" s="101" t="s">
        <v>145</v>
      </c>
      <c r="F101" s="101" t="s">
        <v>145</v>
      </c>
      <c r="G101" s="103">
        <v>173</v>
      </c>
      <c r="H101" s="99"/>
      <c r="K101" s="98"/>
      <c r="M101" s="98"/>
    </row>
    <row r="102" spans="1:13" ht="18" customHeight="1">
      <c r="A102" s="99" t="s">
        <v>101</v>
      </c>
      <c r="B102" s="101" t="s">
        <v>145</v>
      </c>
      <c r="C102" s="101" t="s">
        <v>145</v>
      </c>
      <c r="D102" s="105">
        <v>3</v>
      </c>
      <c r="E102" s="101" t="s">
        <v>145</v>
      </c>
      <c r="F102" s="101" t="s">
        <v>145</v>
      </c>
      <c r="G102" s="103">
        <v>56</v>
      </c>
      <c r="H102" s="99"/>
      <c r="K102" s="98"/>
      <c r="M102" s="98"/>
    </row>
    <row r="103" spans="1:13" ht="18" customHeight="1">
      <c r="A103" s="99" t="s">
        <v>102</v>
      </c>
      <c r="B103" s="101" t="s">
        <v>145</v>
      </c>
      <c r="C103" s="103">
        <v>1</v>
      </c>
      <c r="D103" s="101" t="s">
        <v>145</v>
      </c>
      <c r="E103" s="101" t="s">
        <v>145</v>
      </c>
      <c r="F103" s="104">
        <v>192</v>
      </c>
      <c r="G103" s="101" t="s">
        <v>145</v>
      </c>
      <c r="H103" s="99"/>
      <c r="K103" s="98"/>
      <c r="M103" s="98"/>
    </row>
    <row r="104" spans="1:13" ht="18" customHeight="1">
      <c r="A104" s="99" t="s">
        <v>103</v>
      </c>
      <c r="B104" s="101" t="s">
        <v>145</v>
      </c>
      <c r="C104" s="101" t="s">
        <v>145</v>
      </c>
      <c r="D104" s="103">
        <v>1</v>
      </c>
      <c r="E104" s="101" t="s">
        <v>145</v>
      </c>
      <c r="F104" s="101" t="s">
        <v>145</v>
      </c>
      <c r="G104" s="106">
        <v>40</v>
      </c>
      <c r="H104" s="99"/>
      <c r="K104" s="98"/>
      <c r="M104" s="98"/>
    </row>
    <row r="105" spans="1:13" ht="18" customHeight="1">
      <c r="A105" s="99" t="s">
        <v>104</v>
      </c>
      <c r="B105" s="101" t="s">
        <v>145</v>
      </c>
      <c r="C105" s="101" t="s">
        <v>145</v>
      </c>
      <c r="D105" s="105">
        <v>3</v>
      </c>
      <c r="E105" s="101" t="s">
        <v>145</v>
      </c>
      <c r="F105" s="101" t="s">
        <v>145</v>
      </c>
      <c r="G105" s="106">
        <v>251</v>
      </c>
      <c r="H105" s="99"/>
      <c r="K105" s="98"/>
      <c r="M105" s="98"/>
    </row>
    <row r="106" spans="1:13" ht="18" customHeight="1">
      <c r="A106" s="99" t="s">
        <v>105</v>
      </c>
      <c r="B106" s="101" t="s">
        <v>145</v>
      </c>
      <c r="C106" s="101" t="s">
        <v>145</v>
      </c>
      <c r="D106" s="115">
        <v>1</v>
      </c>
      <c r="E106" s="101" t="s">
        <v>145</v>
      </c>
      <c r="F106" s="101" t="s">
        <v>145</v>
      </c>
      <c r="G106" s="116">
        <v>34</v>
      </c>
      <c r="H106" s="99"/>
      <c r="K106" s="98"/>
      <c r="M106" s="98"/>
    </row>
    <row r="107" spans="1:13" ht="18" customHeight="1">
      <c r="A107" s="99" t="s">
        <v>232</v>
      </c>
      <c r="B107" s="101" t="s">
        <v>145</v>
      </c>
      <c r="C107" s="103">
        <v>1</v>
      </c>
      <c r="D107" s="103">
        <v>1</v>
      </c>
      <c r="E107" s="101" t="s">
        <v>145</v>
      </c>
      <c r="F107" s="104">
        <v>74</v>
      </c>
      <c r="G107" s="106">
        <v>21</v>
      </c>
      <c r="H107" s="99"/>
      <c r="K107" s="98"/>
      <c r="M107" s="98"/>
    </row>
    <row r="108" spans="1:13" ht="18" customHeight="1">
      <c r="A108" s="99" t="s">
        <v>107</v>
      </c>
      <c r="B108" s="101" t="s">
        <v>145</v>
      </c>
      <c r="C108" s="101" t="s">
        <v>145</v>
      </c>
      <c r="D108" s="102">
        <v>7</v>
      </c>
      <c r="E108" s="101" t="s">
        <v>145</v>
      </c>
      <c r="F108" s="101" t="s">
        <v>145</v>
      </c>
      <c r="G108" s="102">
        <v>186</v>
      </c>
      <c r="H108" s="99"/>
      <c r="K108" s="98"/>
      <c r="M108" s="98"/>
    </row>
    <row r="109" spans="1:13" ht="18" customHeight="1">
      <c r="A109" s="99" t="s">
        <v>108</v>
      </c>
      <c r="B109" s="101" t="s">
        <v>145</v>
      </c>
      <c r="C109" s="101" t="s">
        <v>145</v>
      </c>
      <c r="D109" s="103">
        <v>1</v>
      </c>
      <c r="E109" s="101" t="s">
        <v>145</v>
      </c>
      <c r="F109" s="101" t="s">
        <v>145</v>
      </c>
      <c r="G109" s="106">
        <v>16</v>
      </c>
      <c r="H109" s="99"/>
      <c r="K109" s="98"/>
      <c r="M109" s="98"/>
    </row>
    <row r="110" spans="1:13" ht="18" customHeight="1">
      <c r="A110" s="99" t="s">
        <v>109</v>
      </c>
      <c r="B110" s="101" t="s">
        <v>145</v>
      </c>
      <c r="C110" s="103">
        <v>1</v>
      </c>
      <c r="D110" s="105">
        <v>1</v>
      </c>
      <c r="E110" s="101" t="s">
        <v>145</v>
      </c>
      <c r="F110" s="104">
        <v>172</v>
      </c>
      <c r="G110" s="107">
        <v>72</v>
      </c>
      <c r="H110" s="99"/>
      <c r="K110" s="98"/>
      <c r="M110" s="98"/>
    </row>
    <row r="111" spans="1:13" ht="18" customHeight="1">
      <c r="A111" s="99" t="s">
        <v>110</v>
      </c>
      <c r="B111" s="101" t="s">
        <v>145</v>
      </c>
      <c r="C111" s="101" t="s">
        <v>145</v>
      </c>
      <c r="D111" s="105">
        <v>1</v>
      </c>
      <c r="E111" s="101" t="s">
        <v>145</v>
      </c>
      <c r="F111" s="101" t="s">
        <v>145</v>
      </c>
      <c r="G111" s="106">
        <v>83</v>
      </c>
      <c r="H111" s="99"/>
      <c r="K111" s="98"/>
      <c r="M111" s="98"/>
    </row>
    <row r="112" spans="1:13" ht="18" customHeight="1">
      <c r="A112" s="99" t="s">
        <v>111</v>
      </c>
      <c r="B112" s="101" t="s">
        <v>145</v>
      </c>
      <c r="C112" s="103">
        <v>1</v>
      </c>
      <c r="D112" s="103">
        <v>1</v>
      </c>
      <c r="E112" s="101" t="s">
        <v>145</v>
      </c>
      <c r="F112" s="104">
        <v>50</v>
      </c>
      <c r="G112" s="106">
        <v>87</v>
      </c>
      <c r="H112" s="99"/>
      <c r="K112" s="98"/>
      <c r="M112" s="98"/>
    </row>
    <row r="113" spans="1:13" ht="18" customHeight="1">
      <c r="A113" s="99" t="s">
        <v>112</v>
      </c>
      <c r="B113" s="101" t="s">
        <v>145</v>
      </c>
      <c r="C113" s="101" t="s">
        <v>145</v>
      </c>
      <c r="D113" s="105">
        <v>7</v>
      </c>
      <c r="E113" s="101" t="s">
        <v>145</v>
      </c>
      <c r="F113" s="101" t="s">
        <v>145</v>
      </c>
      <c r="G113" s="103">
        <v>138</v>
      </c>
      <c r="H113" s="99"/>
      <c r="K113" s="98"/>
      <c r="M113" s="98"/>
    </row>
    <row r="114" spans="1:13" ht="18" customHeight="1">
      <c r="A114" s="99" t="s">
        <v>113</v>
      </c>
      <c r="B114" s="101" t="s">
        <v>145</v>
      </c>
      <c r="C114" s="101" t="s">
        <v>145</v>
      </c>
      <c r="D114" s="105">
        <v>1</v>
      </c>
      <c r="E114" s="101" t="s">
        <v>145</v>
      </c>
      <c r="F114" s="101" t="s">
        <v>145</v>
      </c>
      <c r="G114" s="106">
        <v>109</v>
      </c>
      <c r="H114" s="99"/>
      <c r="K114" s="98"/>
      <c r="M114" s="98"/>
    </row>
    <row r="115" spans="1:13" ht="18" customHeight="1">
      <c r="A115" s="99" t="s">
        <v>233</v>
      </c>
      <c r="B115" s="101" t="s">
        <v>145</v>
      </c>
      <c r="C115" s="101" t="s">
        <v>145</v>
      </c>
      <c r="D115" s="103">
        <v>2</v>
      </c>
      <c r="E115" s="101" t="s">
        <v>145</v>
      </c>
      <c r="F115" s="101" t="s">
        <v>145</v>
      </c>
      <c r="G115" s="106">
        <v>94</v>
      </c>
      <c r="H115" s="99"/>
      <c r="K115" s="98"/>
      <c r="M115" s="98"/>
    </row>
    <row r="116" spans="1:13" ht="18" customHeight="1">
      <c r="A116" s="99" t="s">
        <v>115</v>
      </c>
      <c r="B116" s="101" t="s">
        <v>145</v>
      </c>
      <c r="C116" s="101" t="s">
        <v>145</v>
      </c>
      <c r="D116" s="102">
        <v>7</v>
      </c>
      <c r="E116" s="101" t="s">
        <v>145</v>
      </c>
      <c r="F116" s="101" t="s">
        <v>145</v>
      </c>
      <c r="G116" s="102">
        <v>210</v>
      </c>
      <c r="H116" s="99"/>
      <c r="K116" s="98"/>
      <c r="M116" s="98"/>
    </row>
    <row r="117" spans="1:13" ht="18" customHeight="1">
      <c r="A117" s="99" t="s">
        <v>116</v>
      </c>
      <c r="B117" s="101" t="s">
        <v>145</v>
      </c>
      <c r="C117" s="103">
        <v>1</v>
      </c>
      <c r="D117" s="103">
        <v>1</v>
      </c>
      <c r="E117" s="101" t="s">
        <v>145</v>
      </c>
      <c r="F117" s="104">
        <v>82</v>
      </c>
      <c r="G117" s="106">
        <v>4</v>
      </c>
      <c r="H117" s="99"/>
      <c r="K117" s="98"/>
      <c r="M117" s="98"/>
    </row>
    <row r="118" spans="1:13" ht="18" customHeight="1">
      <c r="A118" s="99" t="s">
        <v>234</v>
      </c>
      <c r="B118" s="101" t="s">
        <v>145</v>
      </c>
      <c r="C118" s="101" t="s">
        <v>145</v>
      </c>
      <c r="D118" s="105">
        <v>1</v>
      </c>
      <c r="E118" s="101" t="s">
        <v>145</v>
      </c>
      <c r="F118" s="101" t="s">
        <v>145</v>
      </c>
      <c r="G118" s="103">
        <v>98</v>
      </c>
      <c r="H118" s="99"/>
      <c r="K118" s="98"/>
      <c r="M118" s="98"/>
    </row>
    <row r="119" spans="1:13" ht="18" customHeight="1">
      <c r="A119" s="99" t="s">
        <v>118</v>
      </c>
      <c r="B119" s="101" t="s">
        <v>145</v>
      </c>
      <c r="C119" s="101" t="s">
        <v>145</v>
      </c>
      <c r="D119" s="105">
        <v>1</v>
      </c>
      <c r="E119" s="101" t="s">
        <v>145</v>
      </c>
      <c r="F119" s="101" t="s">
        <v>145</v>
      </c>
      <c r="G119" s="106">
        <v>47</v>
      </c>
      <c r="H119" s="99"/>
      <c r="K119" s="98"/>
      <c r="M119" s="98"/>
    </row>
    <row r="120" spans="1:13" ht="18" customHeight="1">
      <c r="A120" s="99" t="s">
        <v>245</v>
      </c>
      <c r="B120" s="101" t="s">
        <v>145</v>
      </c>
      <c r="C120" s="101" t="s">
        <v>145</v>
      </c>
      <c r="D120" s="105">
        <v>2</v>
      </c>
      <c r="E120" s="101" t="s">
        <v>145</v>
      </c>
      <c r="F120" s="101" t="s">
        <v>145</v>
      </c>
      <c r="G120" s="106">
        <v>153</v>
      </c>
      <c r="H120" s="99"/>
      <c r="K120" s="98"/>
      <c r="M120" s="98"/>
    </row>
    <row r="121" spans="1:13" ht="18" customHeight="1">
      <c r="A121" s="99" t="s">
        <v>120</v>
      </c>
      <c r="B121" s="101" t="s">
        <v>145</v>
      </c>
      <c r="C121" s="101" t="s">
        <v>145</v>
      </c>
      <c r="D121" s="105">
        <v>2</v>
      </c>
      <c r="E121" s="101" t="s">
        <v>145</v>
      </c>
      <c r="F121" s="101" t="s">
        <v>145</v>
      </c>
      <c r="G121" s="106">
        <v>77</v>
      </c>
      <c r="H121" s="99"/>
      <c r="K121" s="98"/>
      <c r="M121" s="98"/>
    </row>
    <row r="122" spans="1:13" ht="18" customHeight="1">
      <c r="A122" s="99" t="s">
        <v>121</v>
      </c>
      <c r="B122" s="101" t="s">
        <v>145</v>
      </c>
      <c r="C122" s="101" t="s">
        <v>145</v>
      </c>
      <c r="D122" s="103">
        <v>3</v>
      </c>
      <c r="E122" s="101" t="s">
        <v>145</v>
      </c>
      <c r="F122" s="101" t="s">
        <v>145</v>
      </c>
      <c r="G122" s="106">
        <v>95</v>
      </c>
      <c r="H122" s="99"/>
      <c r="K122" s="98"/>
      <c r="M122" s="98"/>
    </row>
    <row r="123" spans="1:13" ht="18" customHeight="1">
      <c r="A123" s="99" t="s">
        <v>122</v>
      </c>
      <c r="B123" s="101" t="s">
        <v>145</v>
      </c>
      <c r="C123" s="103">
        <v>1</v>
      </c>
      <c r="D123" s="105">
        <v>3</v>
      </c>
      <c r="E123" s="101" t="s">
        <v>145</v>
      </c>
      <c r="F123" s="104">
        <v>153</v>
      </c>
      <c r="G123" s="106">
        <v>47</v>
      </c>
      <c r="H123" s="99"/>
      <c r="K123" s="98"/>
      <c r="M123" s="98"/>
    </row>
    <row r="124" spans="1:13" ht="18" customHeight="1">
      <c r="A124" s="99" t="s">
        <v>123</v>
      </c>
      <c r="B124" s="101" t="s">
        <v>145</v>
      </c>
      <c r="C124" s="101" t="s">
        <v>145</v>
      </c>
      <c r="D124" s="105">
        <v>3</v>
      </c>
      <c r="E124" s="101" t="s">
        <v>145</v>
      </c>
      <c r="F124" s="101" t="s">
        <v>145</v>
      </c>
      <c r="G124" s="106">
        <v>373</v>
      </c>
      <c r="H124" s="99"/>
      <c r="K124" s="98"/>
      <c r="M124" s="98"/>
    </row>
    <row r="125" spans="1:13" ht="18" customHeight="1">
      <c r="A125" s="99" t="s">
        <v>124</v>
      </c>
      <c r="B125" s="101" t="s">
        <v>145</v>
      </c>
      <c r="C125" s="101" t="s">
        <v>145</v>
      </c>
      <c r="D125" s="105">
        <v>1</v>
      </c>
      <c r="E125" s="101" t="s">
        <v>145</v>
      </c>
      <c r="F125" s="101" t="s">
        <v>145</v>
      </c>
      <c r="G125" s="106">
        <v>194</v>
      </c>
      <c r="H125" s="99"/>
      <c r="K125" s="98"/>
      <c r="M125" s="98"/>
    </row>
    <row r="126" spans="1:13" ht="18" customHeight="1">
      <c r="A126" s="99" t="s">
        <v>235</v>
      </c>
      <c r="B126" s="101" t="s">
        <v>145</v>
      </c>
      <c r="C126" s="103">
        <v>1</v>
      </c>
      <c r="D126" s="101" t="s">
        <v>145</v>
      </c>
      <c r="E126" s="101" t="s">
        <v>145</v>
      </c>
      <c r="F126" s="101">
        <v>159</v>
      </c>
      <c r="G126" s="117" t="s">
        <v>145</v>
      </c>
      <c r="H126" s="99"/>
      <c r="K126" s="98"/>
      <c r="M126" s="98"/>
    </row>
    <row r="127" spans="1:13" ht="18" customHeight="1">
      <c r="A127" s="99" t="s">
        <v>126</v>
      </c>
      <c r="B127" s="101" t="s">
        <v>145</v>
      </c>
      <c r="C127" s="101" t="s">
        <v>145</v>
      </c>
      <c r="D127" s="105">
        <v>4</v>
      </c>
      <c r="E127" s="101" t="s">
        <v>145</v>
      </c>
      <c r="F127" s="101" t="s">
        <v>145</v>
      </c>
      <c r="G127" s="106">
        <v>135</v>
      </c>
      <c r="H127" s="99"/>
      <c r="K127" s="98"/>
      <c r="M127" s="98"/>
    </row>
    <row r="128" spans="1:13" ht="18" customHeight="1">
      <c r="A128" s="99" t="s">
        <v>127</v>
      </c>
      <c r="B128" s="101" t="s">
        <v>145</v>
      </c>
      <c r="C128" s="101" t="s">
        <v>145</v>
      </c>
      <c r="D128" s="103">
        <v>1</v>
      </c>
      <c r="E128" s="101" t="s">
        <v>145</v>
      </c>
      <c r="F128" s="101" t="s">
        <v>145</v>
      </c>
      <c r="G128" s="106">
        <v>66</v>
      </c>
      <c r="H128" s="99"/>
      <c r="K128" s="98"/>
      <c r="M128" s="98"/>
    </row>
    <row r="129" spans="1:13" ht="18" customHeight="1">
      <c r="A129" s="99" t="s">
        <v>128</v>
      </c>
      <c r="B129" s="101" t="s">
        <v>145</v>
      </c>
      <c r="C129" s="101" t="s">
        <v>145</v>
      </c>
      <c r="D129" s="103">
        <v>2</v>
      </c>
      <c r="E129" s="101" t="s">
        <v>145</v>
      </c>
      <c r="F129" s="101" t="s">
        <v>145</v>
      </c>
      <c r="G129" s="106">
        <v>78</v>
      </c>
      <c r="H129" s="99"/>
      <c r="K129" s="98"/>
      <c r="M129" s="98"/>
    </row>
    <row r="130" spans="1:13" ht="18" customHeight="1">
      <c r="A130" s="99" t="s">
        <v>129</v>
      </c>
      <c r="B130" s="101" t="s">
        <v>145</v>
      </c>
      <c r="C130" s="101" t="s">
        <v>145</v>
      </c>
      <c r="D130" s="103">
        <v>5</v>
      </c>
      <c r="E130" s="101" t="s">
        <v>145</v>
      </c>
      <c r="F130" s="101" t="s">
        <v>145</v>
      </c>
      <c r="G130" s="106">
        <v>239</v>
      </c>
      <c r="H130" s="99"/>
      <c r="K130" s="98"/>
      <c r="M130" s="98"/>
    </row>
    <row r="131" spans="1:13" ht="18" customHeight="1">
      <c r="A131" s="99" t="s">
        <v>236</v>
      </c>
      <c r="B131" s="101" t="s">
        <v>145</v>
      </c>
      <c r="C131" s="101" t="s">
        <v>145</v>
      </c>
      <c r="D131" s="103">
        <v>3</v>
      </c>
      <c r="E131" s="101" t="s">
        <v>145</v>
      </c>
      <c r="F131" s="101" t="s">
        <v>145</v>
      </c>
      <c r="G131" s="106">
        <v>144</v>
      </c>
      <c r="H131" s="99"/>
      <c r="K131" s="98"/>
      <c r="M131" s="98"/>
    </row>
    <row r="132" spans="1:13" ht="18" customHeight="1">
      <c r="A132" s="99" t="s">
        <v>131</v>
      </c>
      <c r="B132" s="101" t="s">
        <v>145</v>
      </c>
      <c r="C132" s="103">
        <v>1</v>
      </c>
      <c r="D132" s="110">
        <v>1</v>
      </c>
      <c r="E132" s="101" t="s">
        <v>145</v>
      </c>
      <c r="F132" s="104">
        <v>147</v>
      </c>
      <c r="G132" s="109">
        <v>72</v>
      </c>
      <c r="H132" s="99"/>
      <c r="K132" s="98"/>
      <c r="M132" s="98"/>
    </row>
    <row r="133" spans="1:13" ht="18" customHeight="1">
      <c r="A133" s="99" t="s">
        <v>132</v>
      </c>
      <c r="B133" s="101" t="s">
        <v>145</v>
      </c>
      <c r="C133" s="101" t="s">
        <v>145</v>
      </c>
      <c r="D133" s="103">
        <v>2</v>
      </c>
      <c r="E133" s="101" t="s">
        <v>145</v>
      </c>
      <c r="F133" s="101" t="s">
        <v>145</v>
      </c>
      <c r="G133" s="106">
        <v>24</v>
      </c>
      <c r="H133" s="99"/>
      <c r="K133" s="98"/>
      <c r="M133" s="98"/>
    </row>
    <row r="134" spans="1:13" ht="18" customHeight="1">
      <c r="A134" s="99" t="s">
        <v>133</v>
      </c>
      <c r="B134" s="101" t="s">
        <v>145</v>
      </c>
      <c r="C134" s="101" t="s">
        <v>145</v>
      </c>
      <c r="D134" s="102">
        <v>2</v>
      </c>
      <c r="E134" s="101" t="s">
        <v>145</v>
      </c>
      <c r="F134" s="101" t="s">
        <v>145</v>
      </c>
      <c r="G134" s="102">
        <v>68</v>
      </c>
      <c r="H134" s="99"/>
      <c r="K134" s="98"/>
      <c r="M134" s="98"/>
    </row>
    <row r="135" spans="1:13" ht="18" customHeight="1">
      <c r="A135" s="99" t="s">
        <v>134</v>
      </c>
      <c r="B135" s="101" t="s">
        <v>145</v>
      </c>
      <c r="C135" s="101" t="s">
        <v>145</v>
      </c>
      <c r="D135" s="105">
        <v>4</v>
      </c>
      <c r="E135" s="101" t="s">
        <v>145</v>
      </c>
      <c r="F135" s="101" t="s">
        <v>145</v>
      </c>
      <c r="G135" s="103">
        <v>207</v>
      </c>
      <c r="H135" s="99"/>
      <c r="K135" s="98"/>
      <c r="M135" s="98"/>
    </row>
    <row r="136" spans="1:13" ht="18" customHeight="1">
      <c r="A136" s="99" t="s">
        <v>135</v>
      </c>
      <c r="B136" s="101" t="s">
        <v>145</v>
      </c>
      <c r="C136" s="101" t="s">
        <v>145</v>
      </c>
      <c r="D136" s="102">
        <v>2</v>
      </c>
      <c r="E136" s="101" t="s">
        <v>145</v>
      </c>
      <c r="F136" s="101" t="s">
        <v>145</v>
      </c>
      <c r="G136" s="102">
        <v>151</v>
      </c>
      <c r="H136" s="99"/>
      <c r="K136" s="98"/>
      <c r="M136" s="98"/>
    </row>
    <row r="137" spans="1:13" ht="18" customHeight="1">
      <c r="A137" s="99" t="s">
        <v>136</v>
      </c>
      <c r="B137" s="101" t="s">
        <v>145</v>
      </c>
      <c r="C137" s="103">
        <v>2</v>
      </c>
      <c r="D137" s="101" t="s">
        <v>145</v>
      </c>
      <c r="E137" s="101" t="s">
        <v>145</v>
      </c>
      <c r="F137" s="104">
        <v>261</v>
      </c>
      <c r="G137" s="101" t="s">
        <v>145</v>
      </c>
      <c r="H137" s="99"/>
      <c r="K137" s="98"/>
      <c r="M137" s="98"/>
    </row>
    <row r="138" spans="1:13" ht="18" customHeight="1">
      <c r="A138" s="99" t="s">
        <v>137</v>
      </c>
      <c r="B138" s="101" t="s">
        <v>145</v>
      </c>
      <c r="C138" s="101" t="s">
        <v>145</v>
      </c>
      <c r="D138" s="105">
        <v>1</v>
      </c>
      <c r="E138" s="101" t="s">
        <v>145</v>
      </c>
      <c r="F138" s="101" t="s">
        <v>145</v>
      </c>
      <c r="G138" s="103">
        <v>55</v>
      </c>
      <c r="H138" s="99"/>
      <c r="K138" s="98"/>
      <c r="M138" s="98"/>
    </row>
    <row r="139" spans="1:13" ht="18" customHeight="1">
      <c r="A139" s="99" t="s">
        <v>217</v>
      </c>
      <c r="B139" s="101" t="s">
        <v>145</v>
      </c>
      <c r="C139" s="101" t="s">
        <v>145</v>
      </c>
      <c r="D139" s="103">
        <v>3</v>
      </c>
      <c r="E139" s="101" t="s">
        <v>145</v>
      </c>
      <c r="F139" s="101" t="s">
        <v>145</v>
      </c>
      <c r="G139" s="106">
        <v>102</v>
      </c>
      <c r="H139" s="99"/>
      <c r="K139" s="98"/>
      <c r="M139" s="98"/>
    </row>
    <row r="140" spans="1:13" ht="18" customHeight="1">
      <c r="A140" s="99" t="s">
        <v>237</v>
      </c>
      <c r="B140" s="101" t="s">
        <v>145</v>
      </c>
      <c r="C140" s="103">
        <v>1</v>
      </c>
      <c r="D140" s="105">
        <v>3</v>
      </c>
      <c r="E140" s="101" t="s">
        <v>145</v>
      </c>
      <c r="F140" s="104">
        <v>65</v>
      </c>
      <c r="G140" s="106">
        <v>296</v>
      </c>
      <c r="H140" s="99"/>
      <c r="K140" s="98"/>
      <c r="M140" s="98"/>
    </row>
    <row r="141" spans="1:13" ht="18" customHeight="1">
      <c r="A141" s="99" t="s">
        <v>140</v>
      </c>
      <c r="B141" s="101" t="s">
        <v>145</v>
      </c>
      <c r="C141" s="101" t="s">
        <v>145</v>
      </c>
      <c r="D141" s="103">
        <v>1</v>
      </c>
      <c r="E141" s="101" t="s">
        <v>145</v>
      </c>
      <c r="F141" s="101" t="s">
        <v>145</v>
      </c>
      <c r="G141" s="106">
        <v>39</v>
      </c>
      <c r="H141" s="99"/>
      <c r="K141" s="98"/>
      <c r="M141" s="98"/>
    </row>
    <row r="142" spans="1:13" ht="18" customHeight="1">
      <c r="A142" s="99" t="s">
        <v>141</v>
      </c>
      <c r="B142" s="101" t="s">
        <v>145</v>
      </c>
      <c r="C142" s="101" t="s">
        <v>145</v>
      </c>
      <c r="D142" s="102">
        <v>9</v>
      </c>
      <c r="E142" s="101" t="s">
        <v>145</v>
      </c>
      <c r="F142" s="101" t="s">
        <v>145</v>
      </c>
      <c r="G142" s="102">
        <v>140</v>
      </c>
      <c r="H142" s="99"/>
      <c r="K142" s="98"/>
      <c r="M142" s="98"/>
    </row>
    <row r="143" spans="1:13" ht="18" customHeight="1">
      <c r="A143" s="118" t="s">
        <v>238</v>
      </c>
      <c r="B143" s="119" t="s">
        <v>145</v>
      </c>
      <c r="C143" s="120">
        <v>1</v>
      </c>
      <c r="D143" s="119" t="s">
        <v>145</v>
      </c>
      <c r="E143" s="119" t="s">
        <v>145</v>
      </c>
      <c r="F143" s="121">
        <v>99</v>
      </c>
      <c r="G143" s="119" t="s">
        <v>145</v>
      </c>
      <c r="H143" s="99"/>
      <c r="K143" s="98"/>
      <c r="M143" s="98"/>
    </row>
    <row r="144" spans="2:13" ht="18" customHeight="1">
      <c r="B144" s="99"/>
      <c r="C144" s="99"/>
      <c r="D144" s="122"/>
      <c r="E144" s="122"/>
      <c r="F144" s="99"/>
      <c r="G144" s="122"/>
      <c r="H144" s="99"/>
      <c r="K144" s="98"/>
      <c r="M144" s="98"/>
    </row>
    <row r="145" spans="1:12" s="124" customFormat="1" ht="18" customHeight="1">
      <c r="A145" s="123" t="s">
        <v>256</v>
      </c>
      <c r="C145" s="125"/>
      <c r="D145" s="125"/>
      <c r="E145" s="126"/>
      <c r="F145" s="126"/>
      <c r="G145" s="126"/>
      <c r="H145" s="127"/>
      <c r="I145" s="127"/>
      <c r="J145" s="127"/>
      <c r="K145" s="127"/>
      <c r="L145" s="127"/>
    </row>
    <row r="146" ht="18" customHeight="1">
      <c r="A146" s="99" t="s">
        <v>248</v>
      </c>
    </row>
    <row r="147" spans="1:14" s="124" customFormat="1" ht="18" customHeight="1">
      <c r="A147" s="129" t="s">
        <v>257</v>
      </c>
      <c r="B147" s="114"/>
      <c r="C147" s="130"/>
      <c r="D147" s="130"/>
      <c r="E147" s="131"/>
      <c r="F147" s="101"/>
      <c r="G147" s="104"/>
      <c r="H147" s="105"/>
      <c r="I147" s="103"/>
      <c r="J147" s="107"/>
      <c r="K147" s="101"/>
      <c r="L147" s="101"/>
      <c r="M147" s="101"/>
      <c r="N147" s="113"/>
    </row>
    <row r="148" spans="1:14" s="124" customFormat="1" ht="18" customHeight="1">
      <c r="A148" s="132" t="s">
        <v>252</v>
      </c>
      <c r="B148" s="114"/>
      <c r="C148" s="130"/>
      <c r="D148" s="130"/>
      <c r="E148" s="131"/>
      <c r="F148" s="101"/>
      <c r="G148" s="104"/>
      <c r="H148" s="105"/>
      <c r="I148" s="103"/>
      <c r="J148" s="107"/>
      <c r="K148" s="101"/>
      <c r="L148" s="101"/>
      <c r="M148" s="101"/>
      <c r="N148" s="113"/>
    </row>
    <row r="149" spans="1:14" s="124" customFormat="1" ht="18" customHeight="1">
      <c r="A149" s="132" t="s">
        <v>258</v>
      </c>
      <c r="B149" s="114"/>
      <c r="C149" s="130"/>
      <c r="D149" s="130"/>
      <c r="E149" s="131"/>
      <c r="F149" s="101"/>
      <c r="G149" s="104"/>
      <c r="H149" s="105"/>
      <c r="I149" s="103"/>
      <c r="J149" s="107"/>
      <c r="K149" s="101"/>
      <c r="L149" s="101"/>
      <c r="M149" s="101"/>
      <c r="N149" s="113"/>
    </row>
    <row r="150" spans="1:14" s="133" customFormat="1" ht="18" customHeight="1">
      <c r="A150" s="94" t="s">
        <v>259</v>
      </c>
      <c r="B150" s="98"/>
      <c r="C150" s="98"/>
      <c r="D150" s="98"/>
      <c r="E150" s="98"/>
      <c r="F150" s="98"/>
      <c r="H150" s="115"/>
      <c r="I150" s="115"/>
      <c r="J150" s="134"/>
      <c r="K150" s="135"/>
      <c r="L150" s="136"/>
      <c r="M150" s="137"/>
      <c r="N150" s="136"/>
    </row>
    <row r="151" spans="1:8" ht="18" customHeight="1">
      <c r="A151" s="99" t="s">
        <v>214</v>
      </c>
      <c r="B151" s="98"/>
      <c r="C151" s="98"/>
      <c r="D151" s="98"/>
      <c r="E151" s="98"/>
      <c r="F151" s="98"/>
      <c r="G151" s="98"/>
      <c r="H151" s="99"/>
    </row>
    <row r="152" spans="1:8" ht="18" customHeight="1">
      <c r="A152" s="99" t="s">
        <v>215</v>
      </c>
      <c r="B152" s="98"/>
      <c r="C152" s="98"/>
      <c r="D152" s="98"/>
      <c r="E152" s="98"/>
      <c r="F152" s="98"/>
      <c r="G152" s="98"/>
      <c r="H152" s="99"/>
    </row>
    <row r="153" spans="1:8" ht="18" customHeight="1">
      <c r="A153" s="94" t="s">
        <v>260</v>
      </c>
      <c r="B153" s="98"/>
      <c r="C153" s="98"/>
      <c r="D153" s="98"/>
      <c r="E153" s="98"/>
      <c r="F153" s="98"/>
      <c r="G153" s="98"/>
      <c r="H153" s="99"/>
    </row>
    <row r="154" spans="2:8" ht="18" customHeight="1">
      <c r="B154" s="98"/>
      <c r="C154" s="98"/>
      <c r="D154" s="98"/>
      <c r="E154" s="98"/>
      <c r="F154" s="98"/>
      <c r="G154" s="98"/>
      <c r="H154" s="99"/>
    </row>
    <row r="156" s="138" customFormat="1" ht="18" customHeight="1">
      <c r="G156" s="139"/>
    </row>
    <row r="157" spans="2:8" ht="18" customHeight="1">
      <c r="B157" s="98"/>
      <c r="C157" s="98"/>
      <c r="D157" s="98"/>
      <c r="E157" s="98"/>
      <c r="F157" s="98"/>
      <c r="G157" s="98"/>
      <c r="H157" s="99"/>
    </row>
    <row r="158" spans="7:8" ht="18" customHeight="1">
      <c r="G158" s="98"/>
      <c r="H158" s="99"/>
    </row>
  </sheetData>
  <sheetProtection/>
  <mergeCells count="3">
    <mergeCell ref="B4:D4"/>
    <mergeCell ref="E4:G4"/>
    <mergeCell ref="A4:A5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ECONOMICAS</dc:creator>
  <cp:keywords/>
  <dc:description/>
  <cp:lastModifiedBy>Marcelo Rossi</cp:lastModifiedBy>
  <cp:lastPrinted>2013-01-03T15:52:00Z</cp:lastPrinted>
  <dcterms:created xsi:type="dcterms:W3CDTF">2002-03-25T14:33:28Z</dcterms:created>
  <dcterms:modified xsi:type="dcterms:W3CDTF">2014-08-26T13:27:03Z</dcterms:modified>
  <cp:category/>
  <cp:version/>
  <cp:contentType/>
  <cp:contentStatus/>
</cp:coreProperties>
</file>